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970T1 DFP\PCP\MARCHES\M 2025\M25-05 - Audiovisuel\1 - Consultation\2 - DCE\"/>
    </mc:Choice>
  </mc:AlternateContent>
  <xr:revisionPtr revIDLastSave="0" documentId="13_ncr:1_{C3618E0B-A3BB-4E2A-B83D-EC4D3589FC17}" xr6:coauthVersionLast="36" xr6:coauthVersionMax="36" xr10:uidLastSave="{00000000-0000-0000-0000-000000000000}"/>
  <bookViews>
    <workbookView xWindow="0" yWindow="0" windowWidth="28800" windowHeight="10490" activeTab="1" xr2:uid="{00000000-000D-0000-FFFF-FFFF00000000}"/>
  </bookViews>
  <sheets>
    <sheet name="Annexe 1 - Proposition finan" sheetId="6" r:id="rId1"/>
    <sheet name="Annexe B - Grille de prix" sheetId="2" r:id="rId2"/>
    <sheet name="Annexe 1bis - Spé tech" sheetId="4" r:id="rId3"/>
  </sheets>
  <definedNames>
    <definedName name="_xlnm._FilterDatabase" localSheetId="2" hidden="1">'Annexe 1bis - Spé tech'!$D$9:$O$151</definedName>
    <definedName name="_xlnm._FilterDatabase" localSheetId="1" hidden="1">'Annexe B - Grille de prix'!$D$9:$AD$9</definedName>
    <definedName name="_xlnm.Print_Titles" localSheetId="2">'Annexe 1bis - Spé tech'!$9:$9</definedName>
    <definedName name="_xlnm.Print_Titles" localSheetId="1">'Annexe B - Grille de prix'!$9:$9</definedName>
    <definedName name="Print_Area" localSheetId="0">'Annexe 1 - Proposition finan'!$A$6:$E$8</definedName>
    <definedName name="Print_Area" localSheetId="2">'Annexe 1bis - Spé tech'!$D$6:$K$151</definedName>
    <definedName name="Print_Area" localSheetId="1">'Annexe B - Grille de prix'!$D$9:$Q$380</definedName>
    <definedName name="Print_Titles" localSheetId="0">'Annexe 1 - Proposition finan'!#REF!</definedName>
    <definedName name="Print_Titles" localSheetId="2">'Annexe 1bis - Spé tech'!$9:$9</definedName>
    <definedName name="Print_Titles" localSheetId="1">'Annexe B - Grille de prix'!$9:$9</definedName>
    <definedName name="_xlnm.Print_Area" localSheetId="0">'Annexe 1 - Proposition finan'!$A$1:$E$34</definedName>
    <definedName name="_xlnm.Print_Area" localSheetId="2">'Annexe 1bis - Spé tech'!$D$1:$Y$151</definedName>
    <definedName name="_xlnm.Print_Area" localSheetId="1">'Annexe B - Grille de prix'!$A$1:$AE$382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4" i="4" l="1"/>
  <c r="Q184" i="4"/>
  <c r="R184" i="4"/>
  <c r="H11" i="4"/>
  <c r="I11" i="4"/>
  <c r="P11" i="4"/>
  <c r="Q11" i="4"/>
  <c r="R11" i="4"/>
  <c r="H12" i="4"/>
  <c r="I12" i="4"/>
  <c r="P12" i="4"/>
  <c r="Q12" i="4"/>
  <c r="R12" i="4"/>
  <c r="H13" i="4"/>
  <c r="I13" i="4"/>
  <c r="P13" i="4"/>
  <c r="Q13" i="4"/>
  <c r="R13" i="4"/>
  <c r="H14" i="4"/>
  <c r="I14" i="4"/>
  <c r="P14" i="4"/>
  <c r="Q14" i="4"/>
  <c r="R14" i="4"/>
  <c r="H15" i="4"/>
  <c r="I15" i="4"/>
  <c r="P15" i="4"/>
  <c r="Q15" i="4"/>
  <c r="R15" i="4"/>
  <c r="H16" i="4"/>
  <c r="I16" i="4"/>
  <c r="P16" i="4"/>
  <c r="Q16" i="4"/>
  <c r="R16" i="4"/>
  <c r="H17" i="4"/>
  <c r="I17" i="4"/>
  <c r="P17" i="4"/>
  <c r="Q17" i="4"/>
  <c r="R17" i="4"/>
  <c r="H18" i="4"/>
  <c r="I18" i="4"/>
  <c r="P18" i="4"/>
  <c r="Q18" i="4"/>
  <c r="R18" i="4"/>
  <c r="H19" i="4"/>
  <c r="I19" i="4"/>
  <c r="P19" i="4"/>
  <c r="Q19" i="4"/>
  <c r="R19" i="4"/>
  <c r="H20" i="4"/>
  <c r="I20" i="4"/>
  <c r="P20" i="4"/>
  <c r="Q20" i="4"/>
  <c r="R20" i="4"/>
  <c r="H21" i="4"/>
  <c r="I21" i="4"/>
  <c r="P21" i="4"/>
  <c r="Q21" i="4"/>
  <c r="R21" i="4"/>
  <c r="H22" i="4"/>
  <c r="I22" i="4"/>
  <c r="P22" i="4"/>
  <c r="Q22" i="4"/>
  <c r="R22" i="4"/>
  <c r="H23" i="4"/>
  <c r="I23" i="4"/>
  <c r="P23" i="4"/>
  <c r="Q23" i="4"/>
  <c r="R23" i="4"/>
  <c r="H24" i="4"/>
  <c r="I24" i="4"/>
  <c r="P24" i="4"/>
  <c r="Q24" i="4"/>
  <c r="R24" i="4"/>
  <c r="H25" i="4"/>
  <c r="I25" i="4"/>
  <c r="P25" i="4"/>
  <c r="Q25" i="4"/>
  <c r="R25" i="4"/>
  <c r="H26" i="4"/>
  <c r="I26" i="4"/>
  <c r="P26" i="4"/>
  <c r="Q26" i="4"/>
  <c r="R26" i="4"/>
  <c r="H27" i="4"/>
  <c r="I27" i="4"/>
  <c r="P27" i="4"/>
  <c r="Q27" i="4"/>
  <c r="R27" i="4"/>
  <c r="H28" i="4"/>
  <c r="I28" i="4"/>
  <c r="P28" i="4"/>
  <c r="Q28" i="4"/>
  <c r="R28" i="4"/>
  <c r="H29" i="4"/>
  <c r="I29" i="4"/>
  <c r="P29" i="4"/>
  <c r="Q29" i="4"/>
  <c r="R29" i="4"/>
  <c r="H30" i="4"/>
  <c r="I30" i="4"/>
  <c r="P30" i="4"/>
  <c r="Q30" i="4"/>
  <c r="R30" i="4"/>
  <c r="H31" i="4"/>
  <c r="I31" i="4"/>
  <c r="P31" i="4"/>
  <c r="Q31" i="4"/>
  <c r="R31" i="4"/>
  <c r="H32" i="4"/>
  <c r="I32" i="4"/>
  <c r="P32" i="4"/>
  <c r="Q32" i="4"/>
  <c r="R32" i="4"/>
  <c r="H33" i="4"/>
  <c r="I33" i="4"/>
  <c r="P33" i="4"/>
  <c r="Q33" i="4"/>
  <c r="R33" i="4"/>
  <c r="H34" i="4"/>
  <c r="I34" i="4"/>
  <c r="P34" i="4"/>
  <c r="Q34" i="4"/>
  <c r="R34" i="4"/>
  <c r="H35" i="4"/>
  <c r="I35" i="4"/>
  <c r="P35" i="4"/>
  <c r="Q35" i="4"/>
  <c r="R35" i="4"/>
  <c r="H36" i="4"/>
  <c r="I36" i="4"/>
  <c r="P36" i="4"/>
  <c r="Q36" i="4"/>
  <c r="R36" i="4"/>
  <c r="H37" i="4"/>
  <c r="I37" i="4"/>
  <c r="P37" i="4"/>
  <c r="Q37" i="4"/>
  <c r="R37" i="4"/>
  <c r="H38" i="4"/>
  <c r="I38" i="4"/>
  <c r="P38" i="4"/>
  <c r="Q38" i="4"/>
  <c r="R38" i="4"/>
  <c r="H39" i="4"/>
  <c r="I39" i="4"/>
  <c r="P39" i="4"/>
  <c r="Q39" i="4"/>
  <c r="R39" i="4"/>
  <c r="H40" i="4"/>
  <c r="I40" i="4"/>
  <c r="P40" i="4"/>
  <c r="Q40" i="4"/>
  <c r="R40" i="4"/>
  <c r="H41" i="4"/>
  <c r="I41" i="4"/>
  <c r="P41" i="4"/>
  <c r="Q41" i="4"/>
  <c r="R41" i="4"/>
  <c r="H42" i="4"/>
  <c r="I42" i="4"/>
  <c r="P42" i="4"/>
  <c r="Q42" i="4"/>
  <c r="R42" i="4"/>
  <c r="H43" i="4"/>
  <c r="I43" i="4"/>
  <c r="P43" i="4"/>
  <c r="Q43" i="4"/>
  <c r="R43" i="4"/>
  <c r="H44" i="4"/>
  <c r="I44" i="4"/>
  <c r="P44" i="4"/>
  <c r="Q44" i="4"/>
  <c r="R44" i="4"/>
  <c r="H45" i="4"/>
  <c r="I45" i="4"/>
  <c r="P45" i="4"/>
  <c r="Q45" i="4"/>
  <c r="R45" i="4"/>
  <c r="H46" i="4"/>
  <c r="I46" i="4"/>
  <c r="P46" i="4"/>
  <c r="Q46" i="4"/>
  <c r="R46" i="4"/>
  <c r="H47" i="4"/>
  <c r="I47" i="4"/>
  <c r="P47" i="4"/>
  <c r="Q47" i="4"/>
  <c r="R47" i="4"/>
  <c r="H48" i="4"/>
  <c r="I48" i="4"/>
  <c r="P48" i="4"/>
  <c r="Q48" i="4"/>
  <c r="R48" i="4"/>
  <c r="H49" i="4"/>
  <c r="I49" i="4"/>
  <c r="P49" i="4"/>
  <c r="Q49" i="4"/>
  <c r="R49" i="4"/>
  <c r="H50" i="4"/>
  <c r="I50" i="4"/>
  <c r="P50" i="4"/>
  <c r="Q50" i="4"/>
  <c r="R50" i="4"/>
  <c r="H51" i="4"/>
  <c r="I51" i="4"/>
  <c r="P51" i="4"/>
  <c r="Q51" i="4"/>
  <c r="R51" i="4"/>
  <c r="H52" i="4"/>
  <c r="I52" i="4"/>
  <c r="P52" i="4"/>
  <c r="Q52" i="4"/>
  <c r="R52" i="4"/>
  <c r="H53" i="4"/>
  <c r="I53" i="4"/>
  <c r="P53" i="4"/>
  <c r="Q53" i="4"/>
  <c r="R53" i="4"/>
  <c r="H54" i="4"/>
  <c r="I54" i="4"/>
  <c r="P54" i="4"/>
  <c r="Q54" i="4"/>
  <c r="R54" i="4"/>
  <c r="H55" i="4"/>
  <c r="I55" i="4"/>
  <c r="P55" i="4"/>
  <c r="Q55" i="4"/>
  <c r="R55" i="4"/>
  <c r="H56" i="4"/>
  <c r="I56" i="4"/>
  <c r="P56" i="4"/>
  <c r="Q56" i="4"/>
  <c r="R56" i="4"/>
  <c r="H57" i="4"/>
  <c r="I57" i="4"/>
  <c r="P57" i="4"/>
  <c r="Q57" i="4"/>
  <c r="R57" i="4"/>
  <c r="H58" i="4"/>
  <c r="I58" i="4"/>
  <c r="P58" i="4"/>
  <c r="Q58" i="4"/>
  <c r="R58" i="4"/>
  <c r="H59" i="4"/>
  <c r="I59" i="4"/>
  <c r="P59" i="4"/>
  <c r="Q59" i="4"/>
  <c r="R59" i="4"/>
  <c r="H60" i="4"/>
  <c r="I60" i="4"/>
  <c r="P60" i="4"/>
  <c r="Q60" i="4"/>
  <c r="R60" i="4"/>
  <c r="H61" i="4"/>
  <c r="I61" i="4"/>
  <c r="P61" i="4"/>
  <c r="Q61" i="4"/>
  <c r="R61" i="4"/>
  <c r="H62" i="4"/>
  <c r="I62" i="4"/>
  <c r="P62" i="4"/>
  <c r="Q62" i="4"/>
  <c r="R62" i="4"/>
  <c r="H63" i="4"/>
  <c r="I63" i="4"/>
  <c r="P63" i="4"/>
  <c r="Q63" i="4"/>
  <c r="R63" i="4"/>
  <c r="H64" i="4"/>
  <c r="I64" i="4"/>
  <c r="P64" i="4"/>
  <c r="Q64" i="4"/>
  <c r="R64" i="4"/>
  <c r="H65" i="4"/>
  <c r="I65" i="4"/>
  <c r="P65" i="4"/>
  <c r="Q65" i="4"/>
  <c r="R65" i="4"/>
  <c r="H66" i="4"/>
  <c r="I66" i="4"/>
  <c r="P66" i="4"/>
  <c r="Q66" i="4"/>
  <c r="R66" i="4"/>
  <c r="H67" i="4"/>
  <c r="I67" i="4"/>
  <c r="P67" i="4"/>
  <c r="Q67" i="4"/>
  <c r="R67" i="4"/>
  <c r="H68" i="4"/>
  <c r="I68" i="4"/>
  <c r="P68" i="4"/>
  <c r="Q68" i="4"/>
  <c r="R68" i="4"/>
  <c r="H69" i="4"/>
  <c r="I69" i="4"/>
  <c r="P69" i="4"/>
  <c r="Q69" i="4"/>
  <c r="R69" i="4"/>
  <c r="H70" i="4"/>
  <c r="I70" i="4"/>
  <c r="P70" i="4"/>
  <c r="Q70" i="4"/>
  <c r="R70" i="4"/>
  <c r="H71" i="4"/>
  <c r="I71" i="4"/>
  <c r="P71" i="4"/>
  <c r="Q71" i="4"/>
  <c r="R71" i="4"/>
  <c r="H72" i="4"/>
  <c r="I72" i="4"/>
  <c r="P72" i="4"/>
  <c r="Q72" i="4"/>
  <c r="R72" i="4"/>
  <c r="H73" i="4"/>
  <c r="I73" i="4"/>
  <c r="P73" i="4"/>
  <c r="Q73" i="4"/>
  <c r="R73" i="4"/>
  <c r="H74" i="4"/>
  <c r="I74" i="4"/>
  <c r="P74" i="4"/>
  <c r="Q74" i="4"/>
  <c r="R74" i="4"/>
  <c r="H75" i="4"/>
  <c r="I75" i="4"/>
  <c r="P75" i="4"/>
  <c r="Q75" i="4"/>
  <c r="R75" i="4"/>
  <c r="H76" i="4"/>
  <c r="I76" i="4"/>
  <c r="P76" i="4"/>
  <c r="Q76" i="4"/>
  <c r="R76" i="4"/>
  <c r="H77" i="4"/>
  <c r="I77" i="4"/>
  <c r="P77" i="4"/>
  <c r="Q77" i="4"/>
  <c r="R77" i="4"/>
  <c r="H78" i="4"/>
  <c r="I78" i="4"/>
  <c r="P78" i="4"/>
  <c r="Q78" i="4"/>
  <c r="R78" i="4"/>
  <c r="H79" i="4"/>
  <c r="I79" i="4"/>
  <c r="P79" i="4"/>
  <c r="Q79" i="4"/>
  <c r="R79" i="4"/>
  <c r="H80" i="4"/>
  <c r="I80" i="4"/>
  <c r="P80" i="4"/>
  <c r="Q80" i="4"/>
  <c r="R80" i="4"/>
  <c r="H81" i="4"/>
  <c r="I81" i="4"/>
  <c r="P81" i="4"/>
  <c r="Q81" i="4"/>
  <c r="R81" i="4"/>
  <c r="H82" i="4"/>
  <c r="I82" i="4"/>
  <c r="P82" i="4"/>
  <c r="Q82" i="4"/>
  <c r="R82" i="4"/>
  <c r="H83" i="4"/>
  <c r="I83" i="4"/>
  <c r="P83" i="4"/>
  <c r="Q83" i="4"/>
  <c r="R83" i="4"/>
  <c r="H84" i="4"/>
  <c r="I84" i="4"/>
  <c r="P84" i="4"/>
  <c r="Q84" i="4"/>
  <c r="R84" i="4"/>
  <c r="H85" i="4"/>
  <c r="I85" i="4"/>
  <c r="P85" i="4"/>
  <c r="Q85" i="4"/>
  <c r="R85" i="4"/>
  <c r="H86" i="4"/>
  <c r="I86" i="4"/>
  <c r="P86" i="4"/>
  <c r="Q86" i="4"/>
  <c r="R86" i="4"/>
  <c r="H87" i="4"/>
  <c r="I87" i="4"/>
  <c r="P87" i="4"/>
  <c r="Q87" i="4"/>
  <c r="R87" i="4"/>
  <c r="H88" i="4"/>
  <c r="I88" i="4"/>
  <c r="P88" i="4"/>
  <c r="Q88" i="4"/>
  <c r="R88" i="4"/>
  <c r="H89" i="4"/>
  <c r="I89" i="4"/>
  <c r="P89" i="4"/>
  <c r="Q89" i="4"/>
  <c r="R89" i="4"/>
  <c r="H90" i="4"/>
  <c r="I90" i="4"/>
  <c r="P90" i="4"/>
  <c r="Q90" i="4"/>
  <c r="R90" i="4"/>
  <c r="H91" i="4"/>
  <c r="I91" i="4"/>
  <c r="P91" i="4"/>
  <c r="Q91" i="4"/>
  <c r="R91" i="4"/>
  <c r="H92" i="4"/>
  <c r="I92" i="4"/>
  <c r="P92" i="4"/>
  <c r="Q92" i="4"/>
  <c r="R92" i="4"/>
  <c r="H93" i="4"/>
  <c r="I93" i="4"/>
  <c r="P93" i="4"/>
  <c r="Q93" i="4"/>
  <c r="R93" i="4"/>
  <c r="H94" i="4"/>
  <c r="I94" i="4"/>
  <c r="P94" i="4"/>
  <c r="Q94" i="4"/>
  <c r="R94" i="4"/>
  <c r="H95" i="4"/>
  <c r="I95" i="4"/>
  <c r="P95" i="4"/>
  <c r="Q95" i="4"/>
  <c r="R95" i="4"/>
  <c r="H96" i="4"/>
  <c r="I96" i="4"/>
  <c r="P96" i="4"/>
  <c r="Q96" i="4"/>
  <c r="R96" i="4"/>
  <c r="H97" i="4"/>
  <c r="I97" i="4"/>
  <c r="P97" i="4"/>
  <c r="Q97" i="4"/>
  <c r="R97" i="4"/>
  <c r="H98" i="4"/>
  <c r="I98" i="4"/>
  <c r="P98" i="4"/>
  <c r="Q98" i="4"/>
  <c r="R98" i="4"/>
  <c r="H99" i="4"/>
  <c r="I99" i="4"/>
  <c r="P99" i="4"/>
  <c r="Q99" i="4"/>
  <c r="R99" i="4"/>
  <c r="H100" i="4"/>
  <c r="I100" i="4"/>
  <c r="P100" i="4"/>
  <c r="Q100" i="4"/>
  <c r="R100" i="4"/>
  <c r="H101" i="4"/>
  <c r="I101" i="4"/>
  <c r="P101" i="4"/>
  <c r="Q101" i="4"/>
  <c r="R101" i="4"/>
  <c r="H102" i="4"/>
  <c r="I102" i="4"/>
  <c r="P102" i="4"/>
  <c r="Q102" i="4"/>
  <c r="R102" i="4"/>
  <c r="H103" i="4"/>
  <c r="I103" i="4"/>
  <c r="P103" i="4"/>
  <c r="Q103" i="4"/>
  <c r="R103" i="4"/>
  <c r="H104" i="4"/>
  <c r="I104" i="4"/>
  <c r="P104" i="4"/>
  <c r="Q104" i="4"/>
  <c r="R104" i="4"/>
  <c r="H105" i="4"/>
  <c r="I105" i="4"/>
  <c r="P105" i="4"/>
  <c r="Q105" i="4"/>
  <c r="R105" i="4"/>
  <c r="H106" i="4"/>
  <c r="I106" i="4"/>
  <c r="P106" i="4"/>
  <c r="Q106" i="4"/>
  <c r="R106" i="4"/>
  <c r="H107" i="4"/>
  <c r="I107" i="4"/>
  <c r="P107" i="4"/>
  <c r="Q107" i="4"/>
  <c r="R107" i="4"/>
  <c r="H108" i="4"/>
  <c r="I108" i="4"/>
  <c r="P108" i="4"/>
  <c r="Q108" i="4"/>
  <c r="R108" i="4"/>
  <c r="H109" i="4"/>
  <c r="I109" i="4"/>
  <c r="P109" i="4"/>
  <c r="Q109" i="4"/>
  <c r="R109" i="4"/>
  <c r="H110" i="4"/>
  <c r="I110" i="4"/>
  <c r="P110" i="4"/>
  <c r="Q110" i="4"/>
  <c r="R110" i="4"/>
  <c r="H111" i="4"/>
  <c r="I111" i="4"/>
  <c r="P111" i="4"/>
  <c r="Q111" i="4"/>
  <c r="R111" i="4"/>
  <c r="H112" i="4"/>
  <c r="I112" i="4"/>
  <c r="P112" i="4"/>
  <c r="Q112" i="4"/>
  <c r="R112" i="4"/>
  <c r="H113" i="4"/>
  <c r="I113" i="4"/>
  <c r="P113" i="4"/>
  <c r="Q113" i="4"/>
  <c r="R113" i="4"/>
  <c r="H114" i="4"/>
  <c r="I114" i="4"/>
  <c r="P114" i="4"/>
  <c r="Q114" i="4"/>
  <c r="R114" i="4"/>
  <c r="H115" i="4"/>
  <c r="I115" i="4"/>
  <c r="P115" i="4"/>
  <c r="Q115" i="4"/>
  <c r="R115" i="4"/>
  <c r="H116" i="4"/>
  <c r="I116" i="4"/>
  <c r="P116" i="4"/>
  <c r="Q116" i="4"/>
  <c r="R116" i="4"/>
  <c r="H117" i="4"/>
  <c r="I117" i="4"/>
  <c r="P117" i="4"/>
  <c r="Q117" i="4"/>
  <c r="R117" i="4"/>
  <c r="H118" i="4"/>
  <c r="I118" i="4"/>
  <c r="P118" i="4"/>
  <c r="Q118" i="4"/>
  <c r="R118" i="4"/>
  <c r="H119" i="4"/>
  <c r="I119" i="4"/>
  <c r="P119" i="4"/>
  <c r="Q119" i="4"/>
  <c r="R119" i="4"/>
  <c r="H120" i="4"/>
  <c r="I120" i="4"/>
  <c r="P120" i="4"/>
  <c r="Q120" i="4"/>
  <c r="R120" i="4"/>
  <c r="H121" i="4"/>
  <c r="I121" i="4"/>
  <c r="P121" i="4"/>
  <c r="Q121" i="4"/>
  <c r="R121" i="4"/>
  <c r="H122" i="4"/>
  <c r="I122" i="4"/>
  <c r="P122" i="4"/>
  <c r="Q122" i="4"/>
  <c r="R122" i="4"/>
  <c r="H123" i="4"/>
  <c r="I123" i="4"/>
  <c r="P123" i="4"/>
  <c r="Q123" i="4"/>
  <c r="R123" i="4"/>
  <c r="H124" i="4"/>
  <c r="I124" i="4"/>
  <c r="P124" i="4"/>
  <c r="Q124" i="4"/>
  <c r="R124" i="4"/>
  <c r="H125" i="4"/>
  <c r="I125" i="4"/>
  <c r="P125" i="4"/>
  <c r="Q125" i="4"/>
  <c r="R125" i="4"/>
  <c r="H126" i="4"/>
  <c r="I126" i="4"/>
  <c r="P126" i="4"/>
  <c r="Q126" i="4"/>
  <c r="R126" i="4"/>
  <c r="H127" i="4"/>
  <c r="I127" i="4"/>
  <c r="P127" i="4"/>
  <c r="Q127" i="4"/>
  <c r="R127" i="4"/>
  <c r="H128" i="4"/>
  <c r="I128" i="4"/>
  <c r="P128" i="4"/>
  <c r="Q128" i="4"/>
  <c r="R128" i="4"/>
  <c r="H129" i="4"/>
  <c r="I129" i="4"/>
  <c r="P129" i="4"/>
  <c r="Q129" i="4"/>
  <c r="R129" i="4"/>
  <c r="H130" i="4"/>
  <c r="I130" i="4"/>
  <c r="P130" i="4"/>
  <c r="Q130" i="4"/>
  <c r="R130" i="4"/>
  <c r="H131" i="4"/>
  <c r="I131" i="4"/>
  <c r="P131" i="4"/>
  <c r="Q131" i="4"/>
  <c r="R131" i="4"/>
  <c r="H132" i="4"/>
  <c r="I132" i="4"/>
  <c r="P132" i="4"/>
  <c r="Q132" i="4"/>
  <c r="R132" i="4"/>
  <c r="H133" i="4"/>
  <c r="I133" i="4"/>
  <c r="P133" i="4"/>
  <c r="Q133" i="4"/>
  <c r="R133" i="4"/>
  <c r="H134" i="4"/>
  <c r="I134" i="4"/>
  <c r="P134" i="4"/>
  <c r="Q134" i="4"/>
  <c r="R134" i="4"/>
  <c r="H135" i="4"/>
  <c r="I135" i="4"/>
  <c r="P135" i="4"/>
  <c r="Q135" i="4"/>
  <c r="R135" i="4"/>
  <c r="H136" i="4"/>
  <c r="I136" i="4"/>
  <c r="P136" i="4"/>
  <c r="Q136" i="4"/>
  <c r="R136" i="4"/>
  <c r="H137" i="4"/>
  <c r="I137" i="4"/>
  <c r="P137" i="4"/>
  <c r="Q137" i="4"/>
  <c r="R137" i="4"/>
  <c r="H138" i="4"/>
  <c r="I138" i="4"/>
  <c r="P138" i="4"/>
  <c r="Q138" i="4"/>
  <c r="R138" i="4"/>
  <c r="H139" i="4"/>
  <c r="I139" i="4"/>
  <c r="P139" i="4"/>
  <c r="Q139" i="4"/>
  <c r="R139" i="4"/>
  <c r="H140" i="4"/>
  <c r="I140" i="4"/>
  <c r="P140" i="4"/>
  <c r="Q140" i="4"/>
  <c r="R140" i="4"/>
  <c r="H141" i="4"/>
  <c r="I141" i="4"/>
  <c r="P141" i="4"/>
  <c r="Q141" i="4"/>
  <c r="R141" i="4"/>
  <c r="H142" i="4"/>
  <c r="I142" i="4"/>
  <c r="P142" i="4"/>
  <c r="Q142" i="4"/>
  <c r="R142" i="4"/>
  <c r="H143" i="4"/>
  <c r="I143" i="4"/>
  <c r="P143" i="4"/>
  <c r="Q143" i="4"/>
  <c r="R143" i="4"/>
  <c r="H144" i="4"/>
  <c r="I144" i="4"/>
  <c r="P144" i="4"/>
  <c r="Q144" i="4"/>
  <c r="R144" i="4"/>
  <c r="H145" i="4"/>
  <c r="I145" i="4"/>
  <c r="P145" i="4"/>
  <c r="Q145" i="4"/>
  <c r="R145" i="4"/>
  <c r="H146" i="4"/>
  <c r="I146" i="4"/>
  <c r="P146" i="4"/>
  <c r="Q146" i="4"/>
  <c r="R146" i="4"/>
  <c r="H147" i="4"/>
  <c r="I147" i="4"/>
  <c r="P147" i="4"/>
  <c r="Q147" i="4"/>
  <c r="R147" i="4"/>
  <c r="H148" i="4"/>
  <c r="I148" i="4"/>
  <c r="P148" i="4"/>
  <c r="Q148" i="4"/>
  <c r="R148" i="4"/>
  <c r="H149" i="4"/>
  <c r="I149" i="4"/>
  <c r="P149" i="4"/>
  <c r="Q149" i="4"/>
  <c r="R149" i="4"/>
  <c r="H150" i="4"/>
  <c r="I150" i="4"/>
  <c r="P150" i="4"/>
  <c r="Q150" i="4"/>
  <c r="R150" i="4"/>
  <c r="H151" i="4"/>
  <c r="I151" i="4"/>
  <c r="P151" i="4"/>
  <c r="Q151" i="4"/>
  <c r="R151" i="4"/>
  <c r="H152" i="4"/>
  <c r="I152" i="4"/>
  <c r="P152" i="4"/>
  <c r="Q152" i="4"/>
  <c r="R152" i="4"/>
  <c r="H153" i="4"/>
  <c r="I153" i="4"/>
  <c r="P153" i="4"/>
  <c r="Q153" i="4"/>
  <c r="R153" i="4"/>
  <c r="H154" i="4"/>
  <c r="I154" i="4"/>
  <c r="P154" i="4"/>
  <c r="Q154" i="4"/>
  <c r="R154" i="4"/>
  <c r="H155" i="4"/>
  <c r="I155" i="4"/>
  <c r="P155" i="4"/>
  <c r="Q155" i="4"/>
  <c r="R155" i="4"/>
  <c r="H156" i="4"/>
  <c r="I156" i="4"/>
  <c r="P156" i="4"/>
  <c r="Q156" i="4"/>
  <c r="R156" i="4"/>
  <c r="H157" i="4"/>
  <c r="I157" i="4"/>
  <c r="P157" i="4"/>
  <c r="Q157" i="4"/>
  <c r="R157" i="4"/>
  <c r="H158" i="4"/>
  <c r="I158" i="4"/>
  <c r="P158" i="4"/>
  <c r="Q158" i="4"/>
  <c r="R158" i="4"/>
  <c r="H159" i="4"/>
  <c r="I159" i="4"/>
  <c r="P159" i="4"/>
  <c r="Q159" i="4"/>
  <c r="R159" i="4"/>
  <c r="H160" i="4"/>
  <c r="I160" i="4"/>
  <c r="P160" i="4"/>
  <c r="Q160" i="4"/>
  <c r="R160" i="4"/>
  <c r="H161" i="4"/>
  <c r="I161" i="4"/>
  <c r="P161" i="4"/>
  <c r="Q161" i="4"/>
  <c r="R161" i="4"/>
  <c r="H162" i="4"/>
  <c r="I162" i="4"/>
  <c r="P162" i="4"/>
  <c r="Q162" i="4"/>
  <c r="R162" i="4"/>
  <c r="H163" i="4"/>
  <c r="I163" i="4"/>
  <c r="P163" i="4"/>
  <c r="Q163" i="4"/>
  <c r="R163" i="4"/>
  <c r="H164" i="4"/>
  <c r="I164" i="4"/>
  <c r="P164" i="4"/>
  <c r="Q164" i="4"/>
  <c r="R164" i="4"/>
  <c r="H165" i="4"/>
  <c r="I165" i="4"/>
  <c r="P165" i="4"/>
  <c r="Q165" i="4"/>
  <c r="R165" i="4"/>
  <c r="H166" i="4"/>
  <c r="I166" i="4"/>
  <c r="P166" i="4"/>
  <c r="Q166" i="4"/>
  <c r="R166" i="4"/>
  <c r="H167" i="4"/>
  <c r="I167" i="4"/>
  <c r="P167" i="4"/>
  <c r="Q167" i="4"/>
  <c r="R167" i="4"/>
  <c r="H168" i="4"/>
  <c r="I168" i="4"/>
  <c r="P168" i="4"/>
  <c r="Q168" i="4"/>
  <c r="R168" i="4"/>
  <c r="H169" i="4"/>
  <c r="I169" i="4"/>
  <c r="P169" i="4"/>
  <c r="Q169" i="4"/>
  <c r="R169" i="4"/>
  <c r="H170" i="4"/>
  <c r="I170" i="4"/>
  <c r="P170" i="4"/>
  <c r="Q170" i="4"/>
  <c r="R170" i="4"/>
  <c r="H171" i="4"/>
  <c r="I171" i="4"/>
  <c r="P171" i="4"/>
  <c r="Q171" i="4"/>
  <c r="R171" i="4"/>
  <c r="H172" i="4"/>
  <c r="I172" i="4"/>
  <c r="P172" i="4"/>
  <c r="Q172" i="4"/>
  <c r="R172" i="4"/>
  <c r="H173" i="4"/>
  <c r="I173" i="4"/>
  <c r="P173" i="4"/>
  <c r="Q173" i="4"/>
  <c r="R173" i="4"/>
  <c r="H174" i="4"/>
  <c r="I174" i="4"/>
  <c r="P174" i="4"/>
  <c r="Q174" i="4"/>
  <c r="R174" i="4"/>
  <c r="H175" i="4"/>
  <c r="I175" i="4"/>
  <c r="P175" i="4"/>
  <c r="Q175" i="4"/>
  <c r="R175" i="4"/>
  <c r="H176" i="4"/>
  <c r="I176" i="4"/>
  <c r="P176" i="4"/>
  <c r="Q176" i="4"/>
  <c r="R176" i="4"/>
  <c r="H177" i="4"/>
  <c r="I177" i="4"/>
  <c r="P177" i="4"/>
  <c r="Q177" i="4"/>
  <c r="R177" i="4"/>
  <c r="H178" i="4"/>
  <c r="I178" i="4"/>
  <c r="P178" i="4"/>
  <c r="Q178" i="4"/>
  <c r="R178" i="4"/>
  <c r="H179" i="4"/>
  <c r="I179" i="4"/>
  <c r="P179" i="4"/>
  <c r="Q179" i="4"/>
  <c r="R179" i="4"/>
  <c r="H180" i="4"/>
  <c r="I180" i="4"/>
  <c r="P180" i="4"/>
  <c r="Q180" i="4"/>
  <c r="R180" i="4"/>
  <c r="H181" i="4"/>
  <c r="I181" i="4"/>
  <c r="P181" i="4"/>
  <c r="Q181" i="4"/>
  <c r="R181" i="4"/>
  <c r="H182" i="4"/>
  <c r="I182" i="4"/>
  <c r="P182" i="4"/>
  <c r="Q182" i="4"/>
  <c r="R182" i="4"/>
  <c r="H183" i="4"/>
  <c r="I183" i="4"/>
  <c r="P183" i="4"/>
  <c r="Q183" i="4"/>
  <c r="R183" i="4"/>
  <c r="H184" i="4"/>
  <c r="I184" i="4"/>
  <c r="H185" i="4"/>
  <c r="I185" i="4"/>
  <c r="H186" i="4"/>
  <c r="I186" i="4"/>
  <c r="H187" i="4"/>
  <c r="I187" i="4"/>
  <c r="H188" i="4"/>
  <c r="I188" i="4"/>
  <c r="H189" i="4"/>
  <c r="I189" i="4"/>
  <c r="H190" i="4"/>
  <c r="I190" i="4"/>
  <c r="H191" i="4"/>
  <c r="I191" i="4"/>
  <c r="H192" i="4"/>
  <c r="I192" i="4"/>
  <c r="H193" i="4"/>
  <c r="I193" i="4"/>
  <c r="H194" i="4"/>
  <c r="I194" i="4"/>
  <c r="H195" i="4"/>
  <c r="I195" i="4"/>
  <c r="H196" i="4"/>
  <c r="I196" i="4"/>
  <c r="P196" i="4"/>
  <c r="Q196" i="4"/>
  <c r="R196" i="4"/>
  <c r="H197" i="4"/>
  <c r="I197" i="4"/>
  <c r="P197" i="4"/>
  <c r="Q197" i="4"/>
  <c r="R197" i="4"/>
  <c r="H198" i="4"/>
  <c r="I198" i="4"/>
  <c r="P198" i="4"/>
  <c r="Q198" i="4"/>
  <c r="R198" i="4"/>
  <c r="H199" i="4"/>
  <c r="I199" i="4"/>
  <c r="P199" i="4"/>
  <c r="Q199" i="4"/>
  <c r="R199" i="4"/>
  <c r="H200" i="4"/>
  <c r="I200" i="4"/>
  <c r="P200" i="4"/>
  <c r="Q200" i="4"/>
  <c r="R200" i="4"/>
  <c r="H201" i="4"/>
  <c r="I201" i="4"/>
  <c r="P201" i="4"/>
  <c r="Q201" i="4"/>
  <c r="R201" i="4"/>
  <c r="H202" i="4"/>
  <c r="I202" i="4"/>
  <c r="P202" i="4"/>
  <c r="Q202" i="4"/>
  <c r="R202" i="4"/>
  <c r="H203" i="4"/>
  <c r="I203" i="4"/>
  <c r="P203" i="4"/>
  <c r="Q203" i="4"/>
  <c r="R203" i="4"/>
  <c r="H204" i="4"/>
  <c r="I204" i="4"/>
  <c r="P204" i="4"/>
  <c r="Q204" i="4"/>
  <c r="R204" i="4"/>
  <c r="H205" i="4"/>
  <c r="I205" i="4"/>
  <c r="P205" i="4"/>
  <c r="Q205" i="4"/>
  <c r="R205" i="4"/>
  <c r="H206" i="4"/>
  <c r="I206" i="4"/>
  <c r="P206" i="4"/>
  <c r="Q206" i="4"/>
  <c r="R206" i="4"/>
  <c r="H207" i="4"/>
  <c r="I207" i="4"/>
  <c r="P207" i="4"/>
  <c r="Q207" i="4"/>
  <c r="R207" i="4"/>
  <c r="H208" i="4"/>
  <c r="I208" i="4"/>
  <c r="P208" i="4"/>
  <c r="Q208" i="4"/>
  <c r="R208" i="4"/>
  <c r="H209" i="4"/>
  <c r="I209" i="4"/>
  <c r="P209" i="4"/>
  <c r="Q209" i="4"/>
  <c r="R209" i="4"/>
  <c r="H210" i="4"/>
  <c r="I210" i="4"/>
  <c r="P210" i="4"/>
  <c r="Q210" i="4"/>
  <c r="R210" i="4"/>
  <c r="H211" i="4"/>
  <c r="I211" i="4"/>
  <c r="P211" i="4"/>
  <c r="Q211" i="4"/>
  <c r="R211" i="4"/>
  <c r="H212" i="4"/>
  <c r="I212" i="4"/>
  <c r="P212" i="4"/>
  <c r="Q212" i="4"/>
  <c r="R212" i="4"/>
  <c r="H213" i="4"/>
  <c r="I213" i="4"/>
  <c r="P213" i="4"/>
  <c r="Q213" i="4"/>
  <c r="R213" i="4"/>
  <c r="H214" i="4"/>
  <c r="I214" i="4"/>
  <c r="P214" i="4"/>
  <c r="Q214" i="4"/>
  <c r="R214" i="4"/>
  <c r="H215" i="4"/>
  <c r="I215" i="4"/>
  <c r="P215" i="4"/>
  <c r="Q215" i="4"/>
  <c r="R215" i="4"/>
  <c r="H216" i="4"/>
  <c r="I216" i="4"/>
  <c r="P216" i="4"/>
  <c r="Q216" i="4"/>
  <c r="R216" i="4"/>
  <c r="H217" i="4"/>
  <c r="I217" i="4"/>
  <c r="P217" i="4"/>
  <c r="Q217" i="4"/>
  <c r="R217" i="4"/>
  <c r="H218" i="4"/>
  <c r="I218" i="4"/>
  <c r="P218" i="4"/>
  <c r="Q218" i="4"/>
  <c r="R218" i="4"/>
  <c r="H219" i="4"/>
  <c r="I219" i="4"/>
  <c r="P219" i="4"/>
  <c r="Q219" i="4"/>
  <c r="R219" i="4"/>
  <c r="H220" i="4"/>
  <c r="I220" i="4"/>
  <c r="P220" i="4"/>
  <c r="Q220" i="4"/>
  <c r="R220" i="4"/>
  <c r="H221" i="4"/>
  <c r="I221" i="4"/>
  <c r="P221" i="4"/>
  <c r="Q221" i="4"/>
  <c r="R221" i="4"/>
  <c r="H222" i="4"/>
  <c r="I222" i="4"/>
  <c r="P222" i="4"/>
  <c r="Q222" i="4"/>
  <c r="R222" i="4"/>
  <c r="H223" i="4"/>
  <c r="I223" i="4"/>
  <c r="P223" i="4"/>
  <c r="Q223" i="4"/>
  <c r="R223" i="4"/>
  <c r="H224" i="4"/>
  <c r="I224" i="4"/>
  <c r="P224" i="4"/>
  <c r="Q224" i="4"/>
  <c r="R224" i="4"/>
  <c r="H225" i="4"/>
  <c r="I225" i="4"/>
  <c r="P225" i="4"/>
  <c r="Q225" i="4"/>
  <c r="R225" i="4"/>
  <c r="H226" i="4"/>
  <c r="I226" i="4"/>
  <c r="P226" i="4"/>
  <c r="Q226" i="4"/>
  <c r="R226" i="4"/>
  <c r="H227" i="4"/>
  <c r="I227" i="4"/>
  <c r="P227" i="4"/>
  <c r="Q227" i="4"/>
  <c r="R227" i="4"/>
  <c r="H228" i="4"/>
  <c r="I228" i="4"/>
  <c r="P228" i="4"/>
  <c r="Q228" i="4"/>
  <c r="R228" i="4"/>
  <c r="H229" i="4"/>
  <c r="I229" i="4"/>
  <c r="P229" i="4"/>
  <c r="Q229" i="4"/>
  <c r="R229" i="4"/>
  <c r="H230" i="4"/>
  <c r="I230" i="4"/>
  <c r="P230" i="4"/>
  <c r="Q230" i="4"/>
  <c r="R230" i="4"/>
  <c r="H231" i="4"/>
  <c r="I231" i="4"/>
  <c r="P231" i="4"/>
  <c r="Q231" i="4"/>
  <c r="R231" i="4"/>
  <c r="H232" i="4"/>
  <c r="I232" i="4"/>
  <c r="P232" i="4"/>
  <c r="Q232" i="4"/>
  <c r="R232" i="4"/>
  <c r="H233" i="4"/>
  <c r="I233" i="4"/>
  <c r="P233" i="4"/>
  <c r="Q233" i="4"/>
  <c r="R233" i="4"/>
  <c r="H234" i="4"/>
  <c r="I234" i="4"/>
  <c r="P234" i="4"/>
  <c r="Q234" i="4"/>
  <c r="R234" i="4"/>
  <c r="H235" i="4"/>
  <c r="I235" i="4"/>
  <c r="P235" i="4"/>
  <c r="Q235" i="4"/>
  <c r="R235" i="4"/>
  <c r="H236" i="4"/>
  <c r="I236" i="4"/>
  <c r="P236" i="4"/>
  <c r="Q236" i="4"/>
  <c r="R236" i="4"/>
  <c r="H237" i="4"/>
  <c r="I237" i="4"/>
  <c r="P237" i="4"/>
  <c r="Q237" i="4"/>
  <c r="R237" i="4"/>
  <c r="H238" i="4"/>
  <c r="I238" i="4"/>
  <c r="P238" i="4"/>
  <c r="Q238" i="4"/>
  <c r="R238" i="4"/>
  <c r="H239" i="4"/>
  <c r="I239" i="4"/>
  <c r="P239" i="4"/>
  <c r="Q239" i="4"/>
  <c r="R239" i="4"/>
  <c r="H240" i="4"/>
  <c r="I240" i="4"/>
  <c r="P240" i="4"/>
  <c r="Q240" i="4"/>
  <c r="R240" i="4"/>
  <c r="H241" i="4"/>
  <c r="I241" i="4"/>
  <c r="P241" i="4"/>
  <c r="Q241" i="4"/>
  <c r="R241" i="4"/>
  <c r="H242" i="4"/>
  <c r="I242" i="4"/>
  <c r="P242" i="4"/>
  <c r="Q242" i="4"/>
  <c r="R242" i="4"/>
  <c r="H243" i="4"/>
  <c r="I243" i="4"/>
  <c r="P243" i="4"/>
  <c r="Q243" i="4"/>
  <c r="R243" i="4"/>
  <c r="H244" i="4"/>
  <c r="I244" i="4"/>
  <c r="P244" i="4"/>
  <c r="Q244" i="4"/>
  <c r="R244" i="4"/>
  <c r="H245" i="4"/>
  <c r="I245" i="4"/>
  <c r="P245" i="4"/>
  <c r="Q245" i="4"/>
  <c r="R245" i="4"/>
  <c r="H246" i="4"/>
  <c r="I246" i="4"/>
  <c r="P246" i="4"/>
  <c r="Q246" i="4"/>
  <c r="R246" i="4"/>
  <c r="H247" i="4"/>
  <c r="I247" i="4"/>
  <c r="P247" i="4"/>
  <c r="Q247" i="4"/>
  <c r="R247" i="4"/>
  <c r="H248" i="4"/>
  <c r="I248" i="4"/>
  <c r="P248" i="4"/>
  <c r="Q248" i="4"/>
  <c r="R248" i="4"/>
  <c r="H249" i="4"/>
  <c r="I249" i="4"/>
  <c r="P249" i="4"/>
  <c r="Q249" i="4"/>
  <c r="R249" i="4"/>
  <c r="H250" i="4"/>
  <c r="I250" i="4"/>
  <c r="P250" i="4"/>
  <c r="Q250" i="4"/>
  <c r="R250" i="4"/>
  <c r="H251" i="4"/>
  <c r="I251" i="4"/>
  <c r="P251" i="4"/>
  <c r="Q251" i="4"/>
  <c r="R251" i="4"/>
  <c r="H252" i="4"/>
  <c r="I252" i="4"/>
  <c r="P252" i="4"/>
  <c r="Q252" i="4"/>
  <c r="R252" i="4"/>
  <c r="H253" i="4"/>
  <c r="I253" i="4"/>
  <c r="P253" i="4"/>
  <c r="Q253" i="4"/>
  <c r="R253" i="4"/>
  <c r="H254" i="4"/>
  <c r="I254" i="4"/>
  <c r="P254" i="4"/>
  <c r="Q254" i="4"/>
  <c r="R254" i="4"/>
  <c r="H255" i="4"/>
  <c r="I255" i="4"/>
  <c r="P255" i="4"/>
  <c r="Q255" i="4"/>
  <c r="R255" i="4"/>
  <c r="H256" i="4"/>
  <c r="I256" i="4"/>
  <c r="P256" i="4"/>
  <c r="Q256" i="4"/>
  <c r="R256" i="4"/>
  <c r="H257" i="4"/>
  <c r="I257" i="4"/>
  <c r="P257" i="4"/>
  <c r="Q257" i="4"/>
  <c r="R257" i="4"/>
  <c r="H258" i="4"/>
  <c r="I258" i="4"/>
  <c r="P258" i="4"/>
  <c r="Q258" i="4"/>
  <c r="R258" i="4"/>
  <c r="H259" i="4"/>
  <c r="I259" i="4"/>
  <c r="P259" i="4"/>
  <c r="Q259" i="4"/>
  <c r="R259" i="4"/>
  <c r="H260" i="4"/>
  <c r="I260" i="4"/>
  <c r="P260" i="4"/>
  <c r="Q260" i="4"/>
  <c r="R260" i="4"/>
  <c r="H261" i="4"/>
  <c r="I261" i="4"/>
  <c r="P261" i="4"/>
  <c r="Q261" i="4"/>
  <c r="R261" i="4"/>
  <c r="H262" i="4"/>
  <c r="I262" i="4"/>
  <c r="P262" i="4"/>
  <c r="Q262" i="4"/>
  <c r="R262" i="4"/>
  <c r="H263" i="4"/>
  <c r="I263" i="4"/>
  <c r="P263" i="4"/>
  <c r="Q263" i="4"/>
  <c r="R263" i="4"/>
  <c r="H264" i="4"/>
  <c r="I264" i="4"/>
  <c r="P264" i="4"/>
  <c r="Q264" i="4"/>
  <c r="R264" i="4"/>
  <c r="H265" i="4"/>
  <c r="I265" i="4"/>
  <c r="P265" i="4"/>
  <c r="Q265" i="4"/>
  <c r="R265" i="4"/>
  <c r="H266" i="4"/>
  <c r="I266" i="4"/>
  <c r="P266" i="4"/>
  <c r="Q266" i="4"/>
  <c r="R266" i="4"/>
  <c r="H267" i="4"/>
  <c r="I267" i="4"/>
  <c r="P267" i="4"/>
  <c r="Q267" i="4"/>
  <c r="R267" i="4"/>
  <c r="H268" i="4"/>
  <c r="I268" i="4"/>
  <c r="P268" i="4"/>
  <c r="Q268" i="4"/>
  <c r="R268" i="4"/>
  <c r="H269" i="4"/>
  <c r="I269" i="4"/>
  <c r="P269" i="4"/>
  <c r="Q269" i="4"/>
  <c r="R269" i="4"/>
  <c r="H270" i="4"/>
  <c r="I270" i="4"/>
  <c r="P270" i="4"/>
  <c r="Q270" i="4"/>
  <c r="R270" i="4"/>
  <c r="H271" i="4"/>
  <c r="I271" i="4"/>
  <c r="P271" i="4"/>
  <c r="Q271" i="4"/>
  <c r="R271" i="4"/>
  <c r="H272" i="4"/>
  <c r="I272" i="4"/>
  <c r="P272" i="4"/>
  <c r="Q272" i="4"/>
  <c r="R272" i="4"/>
  <c r="H273" i="4"/>
  <c r="I273" i="4"/>
  <c r="P273" i="4"/>
  <c r="Q273" i="4"/>
  <c r="R273" i="4"/>
  <c r="H274" i="4"/>
  <c r="I274" i="4"/>
  <c r="P274" i="4"/>
  <c r="Q274" i="4"/>
  <c r="R274" i="4"/>
  <c r="H275" i="4"/>
  <c r="I275" i="4"/>
  <c r="P275" i="4"/>
  <c r="Q275" i="4"/>
  <c r="R275" i="4"/>
  <c r="H276" i="4"/>
  <c r="I276" i="4"/>
  <c r="P276" i="4"/>
  <c r="Q276" i="4"/>
  <c r="R276" i="4"/>
  <c r="H277" i="4"/>
  <c r="I277" i="4"/>
  <c r="P277" i="4"/>
  <c r="Q277" i="4"/>
  <c r="R277" i="4"/>
  <c r="H278" i="4"/>
  <c r="I278" i="4"/>
  <c r="P278" i="4"/>
  <c r="Q278" i="4"/>
  <c r="R278" i="4"/>
  <c r="H279" i="4"/>
  <c r="I279" i="4"/>
  <c r="P279" i="4"/>
  <c r="Q279" i="4"/>
  <c r="R279" i="4"/>
  <c r="H280" i="4"/>
  <c r="I280" i="4"/>
  <c r="P280" i="4"/>
  <c r="Q280" i="4"/>
  <c r="R280" i="4"/>
  <c r="H281" i="4"/>
  <c r="I281" i="4"/>
  <c r="P281" i="4"/>
  <c r="Q281" i="4"/>
  <c r="R281" i="4"/>
  <c r="H282" i="4"/>
  <c r="I282" i="4"/>
  <c r="P282" i="4"/>
  <c r="Q282" i="4"/>
  <c r="R282" i="4"/>
  <c r="H283" i="4"/>
  <c r="I283" i="4"/>
  <c r="P283" i="4"/>
  <c r="Q283" i="4"/>
  <c r="R283" i="4"/>
  <c r="H284" i="4"/>
  <c r="I284" i="4"/>
  <c r="P284" i="4"/>
  <c r="Q284" i="4"/>
  <c r="R284" i="4"/>
  <c r="H285" i="4"/>
  <c r="I285" i="4"/>
  <c r="H286" i="4"/>
  <c r="I286" i="4"/>
  <c r="H287" i="4"/>
  <c r="I287" i="4"/>
  <c r="H288" i="4"/>
  <c r="I288" i="4"/>
  <c r="H289" i="4"/>
  <c r="I289" i="4"/>
  <c r="H290" i="4"/>
  <c r="I290" i="4"/>
  <c r="H291" i="4"/>
  <c r="I291" i="4"/>
  <c r="H292" i="4"/>
  <c r="I292" i="4"/>
  <c r="H293" i="4"/>
  <c r="I293" i="4"/>
  <c r="H294" i="4"/>
  <c r="I294" i="4"/>
  <c r="H295" i="4"/>
  <c r="I295" i="4"/>
  <c r="H296" i="4"/>
  <c r="I296" i="4"/>
  <c r="H297" i="4"/>
  <c r="I297" i="4"/>
  <c r="H298" i="4"/>
  <c r="I298" i="4"/>
  <c r="H299" i="4"/>
  <c r="I299" i="4"/>
  <c r="H300" i="4"/>
  <c r="I300" i="4"/>
  <c r="H301" i="4"/>
  <c r="I301" i="4"/>
  <c r="H302" i="4"/>
  <c r="I302" i="4"/>
  <c r="H303" i="4"/>
  <c r="I303" i="4"/>
  <c r="H304" i="4"/>
  <c r="I304" i="4"/>
  <c r="H305" i="4"/>
  <c r="I305" i="4"/>
  <c r="H306" i="4"/>
  <c r="I306" i="4"/>
  <c r="H307" i="4"/>
  <c r="I307" i="4"/>
  <c r="H308" i="4"/>
  <c r="I308" i="4"/>
  <c r="H309" i="4"/>
  <c r="I309" i="4"/>
  <c r="H310" i="4"/>
  <c r="I310" i="4"/>
  <c r="H311" i="4"/>
  <c r="I311" i="4"/>
  <c r="H312" i="4"/>
  <c r="I312" i="4"/>
  <c r="H313" i="4"/>
  <c r="I313" i="4"/>
  <c r="H314" i="4"/>
  <c r="I314" i="4"/>
  <c r="H315" i="4"/>
  <c r="I315" i="4"/>
  <c r="H316" i="4"/>
  <c r="I316" i="4"/>
  <c r="H317" i="4"/>
  <c r="I317" i="4"/>
  <c r="H318" i="4"/>
  <c r="I318" i="4"/>
  <c r="H319" i="4"/>
  <c r="I319" i="4"/>
  <c r="H320" i="4"/>
  <c r="I320" i="4"/>
  <c r="H321" i="4"/>
  <c r="I321" i="4"/>
  <c r="H322" i="4"/>
  <c r="I322" i="4"/>
  <c r="H323" i="4"/>
  <c r="I323" i="4"/>
  <c r="H324" i="4"/>
  <c r="I324" i="4"/>
  <c r="H325" i="4"/>
  <c r="I325" i="4"/>
  <c r="H326" i="4"/>
  <c r="I326" i="4"/>
  <c r="H327" i="4"/>
  <c r="I327" i="4"/>
  <c r="H328" i="4"/>
  <c r="I328" i="4"/>
  <c r="H329" i="4"/>
  <c r="I329" i="4"/>
  <c r="H330" i="4"/>
  <c r="I330" i="4"/>
  <c r="H331" i="4"/>
  <c r="I331" i="4"/>
  <c r="H332" i="4"/>
  <c r="I332" i="4"/>
  <c r="H333" i="4"/>
  <c r="I333" i="4"/>
  <c r="H334" i="4"/>
  <c r="I334" i="4"/>
  <c r="H335" i="4"/>
  <c r="I335" i="4"/>
  <c r="H336" i="4"/>
  <c r="I336" i="4"/>
  <c r="H337" i="4"/>
  <c r="I337" i="4"/>
  <c r="H338" i="4"/>
  <c r="I338" i="4"/>
  <c r="H339" i="4"/>
  <c r="I339" i="4"/>
  <c r="H340" i="4"/>
  <c r="I340" i="4"/>
  <c r="H341" i="4"/>
  <c r="I341" i="4"/>
  <c r="H342" i="4"/>
  <c r="I342" i="4"/>
  <c r="H343" i="4"/>
  <c r="I343" i="4"/>
  <c r="H344" i="4"/>
  <c r="I344" i="4"/>
  <c r="H345" i="4"/>
  <c r="I345" i="4"/>
  <c r="H346" i="4"/>
  <c r="I346" i="4"/>
  <c r="H347" i="4"/>
  <c r="I347" i="4"/>
  <c r="H348" i="4"/>
  <c r="I348" i="4"/>
  <c r="H349" i="4"/>
  <c r="I349" i="4"/>
  <c r="H350" i="4"/>
  <c r="I350" i="4"/>
  <c r="H351" i="4"/>
  <c r="I351" i="4"/>
  <c r="H352" i="4"/>
  <c r="I352" i="4"/>
  <c r="H353" i="4"/>
  <c r="I353" i="4"/>
  <c r="H354" i="4"/>
  <c r="I354" i="4"/>
  <c r="H355" i="4"/>
  <c r="I355" i="4"/>
  <c r="H356" i="4"/>
  <c r="I356" i="4"/>
  <c r="H357" i="4"/>
  <c r="I357" i="4"/>
  <c r="H358" i="4"/>
  <c r="I358" i="4"/>
  <c r="P358" i="4"/>
  <c r="Q358" i="4"/>
  <c r="R358" i="4"/>
  <c r="H359" i="4"/>
  <c r="I359" i="4"/>
  <c r="P359" i="4"/>
  <c r="Q359" i="4"/>
  <c r="R359" i="4"/>
  <c r="H360" i="4"/>
  <c r="I360" i="4"/>
  <c r="P360" i="4"/>
  <c r="Q360" i="4"/>
  <c r="R360" i="4"/>
  <c r="H361" i="4"/>
  <c r="I361" i="4"/>
  <c r="P361" i="4"/>
  <c r="Q361" i="4"/>
  <c r="R361" i="4"/>
  <c r="H362" i="4"/>
  <c r="I362" i="4"/>
  <c r="P362" i="4"/>
  <c r="Q362" i="4"/>
  <c r="R362" i="4"/>
  <c r="H363" i="4"/>
  <c r="I363" i="4"/>
  <c r="P363" i="4"/>
  <c r="Q363" i="4"/>
  <c r="R363" i="4"/>
  <c r="H364" i="4"/>
  <c r="I364" i="4"/>
  <c r="P364" i="4"/>
  <c r="Q364" i="4"/>
  <c r="R364" i="4"/>
  <c r="H365" i="4"/>
  <c r="I365" i="4"/>
  <c r="P365" i="4"/>
  <c r="Q365" i="4"/>
  <c r="R365" i="4"/>
  <c r="H366" i="4"/>
  <c r="I366" i="4"/>
  <c r="P366" i="4"/>
  <c r="Q366" i="4"/>
  <c r="R366" i="4"/>
  <c r="H367" i="4"/>
  <c r="I367" i="4"/>
  <c r="P367" i="4"/>
  <c r="Q367" i="4"/>
  <c r="R367" i="4"/>
  <c r="H368" i="4"/>
  <c r="I368" i="4"/>
  <c r="P368" i="4"/>
  <c r="Q368" i="4"/>
  <c r="R368" i="4"/>
  <c r="H369" i="4"/>
  <c r="I369" i="4"/>
  <c r="P369" i="4"/>
  <c r="Q369" i="4"/>
  <c r="R369" i="4"/>
  <c r="H370" i="4"/>
  <c r="I370" i="4"/>
  <c r="P370" i="4"/>
  <c r="Q370" i="4"/>
  <c r="R370" i="4"/>
  <c r="H371" i="4"/>
  <c r="I371" i="4"/>
  <c r="H372" i="4"/>
  <c r="I372" i="4"/>
  <c r="H373" i="4"/>
  <c r="I373" i="4"/>
  <c r="H374" i="4"/>
  <c r="I374" i="4"/>
  <c r="H375" i="4"/>
  <c r="I375" i="4"/>
  <c r="H376" i="4"/>
  <c r="I376" i="4"/>
  <c r="H377" i="4"/>
  <c r="I377" i="4"/>
  <c r="H378" i="4"/>
  <c r="I378" i="4"/>
  <c r="H379" i="4"/>
  <c r="I379" i="4"/>
  <c r="H380" i="4"/>
  <c r="I380" i="4"/>
  <c r="H381" i="4"/>
  <c r="I381" i="4"/>
  <c r="H382" i="4"/>
  <c r="I382" i="4"/>
  <c r="R10" i="4"/>
  <c r="Q10" i="4"/>
  <c r="P10" i="4"/>
  <c r="I10" i="4"/>
  <c r="H10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Z111" i="2"/>
  <c r="AB111" i="2" s="1"/>
  <c r="X111" i="2"/>
  <c r="L111" i="2"/>
  <c r="N111" i="2" s="1"/>
  <c r="P111" i="2" s="1"/>
  <c r="C111" i="2"/>
  <c r="X110" i="2"/>
  <c r="Z110" i="2" s="1"/>
  <c r="AB110" i="2" s="1"/>
  <c r="N110" i="2"/>
  <c r="P110" i="2" s="1"/>
  <c r="L110" i="2"/>
  <c r="C110" i="2"/>
  <c r="Z109" i="2"/>
  <c r="AB109" i="2" s="1"/>
  <c r="X109" i="2"/>
  <c r="L109" i="2"/>
  <c r="N109" i="2" s="1"/>
  <c r="P109" i="2" s="1"/>
  <c r="C109" i="2"/>
  <c r="X107" i="2"/>
  <c r="Z107" i="2" s="1"/>
  <c r="AB107" i="2" s="1"/>
  <c r="L107" i="2"/>
  <c r="N107" i="2" s="1"/>
  <c r="P107" i="2" s="1"/>
  <c r="C107" i="2"/>
  <c r="X106" i="2"/>
  <c r="Z106" i="2" s="1"/>
  <c r="AB106" i="2" s="1"/>
  <c r="L106" i="2"/>
  <c r="N106" i="2" s="1"/>
  <c r="P106" i="2" s="1"/>
  <c r="C106" i="2"/>
  <c r="Z105" i="2"/>
  <c r="AB105" i="2" s="1"/>
  <c r="X105" i="2"/>
  <c r="N105" i="2"/>
  <c r="P105" i="2" s="1"/>
  <c r="L105" i="2"/>
  <c r="C105" i="2"/>
  <c r="X102" i="2"/>
  <c r="Z102" i="2" s="1"/>
  <c r="AB102" i="2" s="1"/>
  <c r="L102" i="2"/>
  <c r="N102" i="2" s="1"/>
  <c r="P102" i="2" s="1"/>
  <c r="C102" i="2"/>
  <c r="X101" i="2"/>
  <c r="Z101" i="2" s="1"/>
  <c r="AB101" i="2" s="1"/>
  <c r="L101" i="2"/>
  <c r="N101" i="2" s="1"/>
  <c r="P101" i="2" s="1"/>
  <c r="C101" i="2"/>
  <c r="Z100" i="2"/>
  <c r="AB100" i="2" s="1"/>
  <c r="X100" i="2"/>
  <c r="N100" i="2"/>
  <c r="P100" i="2" s="1"/>
  <c r="L100" i="2"/>
  <c r="C100" i="2"/>
  <c r="X97" i="2"/>
  <c r="Z97" i="2" s="1"/>
  <c r="AB97" i="2" s="1"/>
  <c r="N97" i="2"/>
  <c r="P97" i="2" s="1"/>
  <c r="L97" i="2"/>
  <c r="C97" i="2"/>
  <c r="AB96" i="2"/>
  <c r="Z96" i="2"/>
  <c r="X96" i="2"/>
  <c r="L96" i="2"/>
  <c r="N96" i="2" s="1"/>
  <c r="P96" i="2" s="1"/>
  <c r="C96" i="2"/>
  <c r="Z95" i="2"/>
  <c r="AB95" i="2" s="1"/>
  <c r="X95" i="2"/>
  <c r="N95" i="2"/>
  <c r="P95" i="2" s="1"/>
  <c r="L95" i="2"/>
  <c r="C95" i="2"/>
  <c r="Z93" i="2"/>
  <c r="AB93" i="2" s="1"/>
  <c r="X93" i="2"/>
  <c r="L93" i="2"/>
  <c r="N93" i="2" s="1"/>
  <c r="P93" i="2" s="1"/>
  <c r="C93" i="2"/>
  <c r="X92" i="2"/>
  <c r="Z92" i="2" s="1"/>
  <c r="AB92" i="2" s="1"/>
  <c r="L92" i="2"/>
  <c r="N92" i="2" s="1"/>
  <c r="P92" i="2" s="1"/>
  <c r="C92" i="2"/>
  <c r="X91" i="2"/>
  <c r="Z91" i="2" s="1"/>
  <c r="AB91" i="2" s="1"/>
  <c r="P91" i="2"/>
  <c r="N91" i="2"/>
  <c r="L91" i="2"/>
  <c r="C91" i="2"/>
  <c r="X89" i="2"/>
  <c r="Z89" i="2" s="1"/>
  <c r="AB89" i="2" s="1"/>
  <c r="N89" i="2"/>
  <c r="P89" i="2" s="1"/>
  <c r="L89" i="2"/>
  <c r="C89" i="2"/>
  <c r="AB88" i="2"/>
  <c r="Z88" i="2"/>
  <c r="X88" i="2"/>
  <c r="L88" i="2"/>
  <c r="N88" i="2" s="1"/>
  <c r="P88" i="2" s="1"/>
  <c r="C88" i="2"/>
  <c r="Z87" i="2"/>
  <c r="AB87" i="2" s="1"/>
  <c r="X87" i="2"/>
  <c r="N87" i="2"/>
  <c r="P87" i="2" s="1"/>
  <c r="L87" i="2"/>
  <c r="C87" i="2"/>
  <c r="X85" i="2"/>
  <c r="Z85" i="2" s="1"/>
  <c r="AB85" i="2" s="1"/>
  <c r="L85" i="2"/>
  <c r="N85" i="2" s="1"/>
  <c r="P85" i="2" s="1"/>
  <c r="C85" i="2"/>
  <c r="X84" i="2"/>
  <c r="Z84" i="2" s="1"/>
  <c r="AB84" i="2" s="1"/>
  <c r="L84" i="2"/>
  <c r="N84" i="2" s="1"/>
  <c r="P84" i="2" s="1"/>
  <c r="C84" i="2"/>
  <c r="Z83" i="2"/>
  <c r="AB83" i="2" s="1"/>
  <c r="X83" i="2"/>
  <c r="N83" i="2"/>
  <c r="P83" i="2" s="1"/>
  <c r="L83" i="2"/>
  <c r="C83" i="2"/>
  <c r="Z81" i="2"/>
  <c r="AB81" i="2" s="1"/>
  <c r="X81" i="2"/>
  <c r="N81" i="2"/>
  <c r="P81" i="2" s="1"/>
  <c r="L81" i="2"/>
  <c r="C81" i="2"/>
  <c r="X80" i="2"/>
  <c r="Z80" i="2" s="1"/>
  <c r="AB80" i="2" s="1"/>
  <c r="L80" i="2"/>
  <c r="N80" i="2" s="1"/>
  <c r="P80" i="2" s="1"/>
  <c r="C80" i="2"/>
  <c r="X79" i="2"/>
  <c r="Z79" i="2" s="1"/>
  <c r="AB79" i="2" s="1"/>
  <c r="P79" i="2"/>
  <c r="N79" i="2"/>
  <c r="L79" i="2"/>
  <c r="C79" i="2"/>
  <c r="X77" i="2"/>
  <c r="Z77" i="2" s="1"/>
  <c r="AB77" i="2" s="1"/>
  <c r="L77" i="2"/>
  <c r="N77" i="2" s="1"/>
  <c r="P77" i="2" s="1"/>
  <c r="C77" i="2"/>
  <c r="X76" i="2"/>
  <c r="Z76" i="2" s="1"/>
  <c r="AB76" i="2" s="1"/>
  <c r="P76" i="2"/>
  <c r="N76" i="2"/>
  <c r="L76" i="2"/>
  <c r="C76" i="2"/>
  <c r="Z75" i="2"/>
  <c r="AB75" i="2" s="1"/>
  <c r="X75" i="2"/>
  <c r="N75" i="2"/>
  <c r="P75" i="2" s="1"/>
  <c r="L75" i="2"/>
  <c r="C75" i="2"/>
  <c r="X73" i="2"/>
  <c r="Z73" i="2" s="1"/>
  <c r="AB73" i="2" s="1"/>
  <c r="L73" i="2"/>
  <c r="N73" i="2" s="1"/>
  <c r="P73" i="2" s="1"/>
  <c r="C73" i="2"/>
  <c r="X72" i="2"/>
  <c r="Z72" i="2" s="1"/>
  <c r="AB72" i="2" s="1"/>
  <c r="L72" i="2"/>
  <c r="N72" i="2" s="1"/>
  <c r="P72" i="2" s="1"/>
  <c r="C72" i="2"/>
  <c r="Z71" i="2"/>
  <c r="AB71" i="2" s="1"/>
  <c r="X71" i="2"/>
  <c r="N71" i="2"/>
  <c r="P71" i="2" s="1"/>
  <c r="L71" i="2"/>
  <c r="C71" i="2"/>
  <c r="X69" i="2"/>
  <c r="Z69" i="2" s="1"/>
  <c r="AB69" i="2" s="1"/>
  <c r="L69" i="2"/>
  <c r="N69" i="2" s="1"/>
  <c r="P69" i="2" s="1"/>
  <c r="C69" i="2"/>
  <c r="X68" i="2"/>
  <c r="Z68" i="2" s="1"/>
  <c r="AB68" i="2" s="1"/>
  <c r="L68" i="2"/>
  <c r="N68" i="2" s="1"/>
  <c r="P68" i="2" s="1"/>
  <c r="C68" i="2"/>
  <c r="Z67" i="2"/>
  <c r="AB67" i="2" s="1"/>
  <c r="X67" i="2"/>
  <c r="L67" i="2"/>
  <c r="N67" i="2" s="1"/>
  <c r="P67" i="2" s="1"/>
  <c r="C67" i="2"/>
  <c r="X65" i="2"/>
  <c r="Z65" i="2" s="1"/>
  <c r="AB65" i="2" s="1"/>
  <c r="L65" i="2"/>
  <c r="N65" i="2" s="1"/>
  <c r="P65" i="2" s="1"/>
  <c r="C65" i="2"/>
  <c r="X64" i="2"/>
  <c r="Z64" i="2" s="1"/>
  <c r="AB64" i="2" s="1"/>
  <c r="N64" i="2"/>
  <c r="P64" i="2" s="1"/>
  <c r="L64" i="2"/>
  <c r="C64" i="2"/>
  <c r="Z63" i="2"/>
  <c r="AB63" i="2" s="1"/>
  <c r="X63" i="2"/>
  <c r="L63" i="2"/>
  <c r="N63" i="2" s="1"/>
  <c r="P63" i="2" s="1"/>
  <c r="C63" i="2"/>
  <c r="Z61" i="2"/>
  <c r="AB61" i="2" s="1"/>
  <c r="X61" i="2"/>
  <c r="L61" i="2"/>
  <c r="N61" i="2" s="1"/>
  <c r="P61" i="2" s="1"/>
  <c r="C61" i="2"/>
  <c r="X60" i="2"/>
  <c r="Z60" i="2" s="1"/>
  <c r="AB60" i="2" s="1"/>
  <c r="L60" i="2"/>
  <c r="N60" i="2" s="1"/>
  <c r="P60" i="2" s="1"/>
  <c r="C60" i="2"/>
  <c r="Z59" i="2"/>
  <c r="AB59" i="2" s="1"/>
  <c r="X59" i="2"/>
  <c r="P59" i="2"/>
  <c r="N59" i="2"/>
  <c r="L59" i="2"/>
  <c r="C59" i="2"/>
  <c r="Z57" i="2"/>
  <c r="AB57" i="2" s="1"/>
  <c r="X57" i="2"/>
  <c r="L57" i="2"/>
  <c r="N57" i="2" s="1"/>
  <c r="P57" i="2" s="1"/>
  <c r="C57" i="2"/>
  <c r="X56" i="2"/>
  <c r="Z56" i="2" s="1"/>
  <c r="AB56" i="2" s="1"/>
  <c r="L56" i="2"/>
  <c r="N56" i="2" s="1"/>
  <c r="P56" i="2" s="1"/>
  <c r="C56" i="2"/>
  <c r="X55" i="2"/>
  <c r="Z55" i="2" s="1"/>
  <c r="AB55" i="2" s="1"/>
  <c r="P55" i="2"/>
  <c r="N55" i="2"/>
  <c r="L55" i="2"/>
  <c r="C55" i="2"/>
  <c r="X53" i="2"/>
  <c r="Z53" i="2" s="1"/>
  <c r="AB53" i="2" s="1"/>
  <c r="L53" i="2"/>
  <c r="N53" i="2" s="1"/>
  <c r="P53" i="2" s="1"/>
  <c r="C53" i="2"/>
  <c r="X52" i="2"/>
  <c r="Z52" i="2" s="1"/>
  <c r="AB52" i="2" s="1"/>
  <c r="N52" i="2"/>
  <c r="P52" i="2" s="1"/>
  <c r="L52" i="2"/>
  <c r="C52" i="2"/>
  <c r="Z51" i="2"/>
  <c r="AB51" i="2" s="1"/>
  <c r="X51" i="2"/>
  <c r="L51" i="2"/>
  <c r="N51" i="2" s="1"/>
  <c r="P51" i="2" s="1"/>
  <c r="C51" i="2"/>
  <c r="X49" i="2"/>
  <c r="Z49" i="2" s="1"/>
  <c r="AB49" i="2" s="1"/>
  <c r="L49" i="2"/>
  <c r="N49" i="2" s="1"/>
  <c r="P49" i="2" s="1"/>
  <c r="C49" i="2"/>
  <c r="X48" i="2"/>
  <c r="Z48" i="2" s="1"/>
  <c r="AB48" i="2" s="1"/>
  <c r="L48" i="2"/>
  <c r="N48" i="2" s="1"/>
  <c r="P48" i="2" s="1"/>
  <c r="C48" i="2"/>
  <c r="X47" i="2"/>
  <c r="Z47" i="2" s="1"/>
  <c r="AB47" i="2" s="1"/>
  <c r="N47" i="2"/>
  <c r="P47" i="2" s="1"/>
  <c r="L47" i="2"/>
  <c r="C47" i="2"/>
  <c r="Z45" i="2"/>
  <c r="AB45" i="2" s="1"/>
  <c r="X45" i="2"/>
  <c r="L45" i="2"/>
  <c r="N45" i="2" s="1"/>
  <c r="P45" i="2" s="1"/>
  <c r="C45" i="2"/>
  <c r="X44" i="2"/>
  <c r="Z44" i="2" s="1"/>
  <c r="AB44" i="2" s="1"/>
  <c r="L44" i="2"/>
  <c r="N44" i="2" s="1"/>
  <c r="P44" i="2" s="1"/>
  <c r="C44" i="2"/>
  <c r="Z43" i="2"/>
  <c r="AB43" i="2" s="1"/>
  <c r="X43" i="2"/>
  <c r="P43" i="2"/>
  <c r="N43" i="2"/>
  <c r="L43" i="2"/>
  <c r="C43" i="2"/>
  <c r="AB38" i="2"/>
  <c r="Z38" i="2"/>
  <c r="X38" i="2"/>
  <c r="N38" i="2"/>
  <c r="P38" i="2" s="1"/>
  <c r="L38" i="2"/>
  <c r="C38" i="2"/>
  <c r="AB37" i="2"/>
  <c r="Z37" i="2"/>
  <c r="X37" i="2"/>
  <c r="L37" i="2"/>
  <c r="N37" i="2" s="1"/>
  <c r="P37" i="2" s="1"/>
  <c r="C37" i="2"/>
  <c r="Z36" i="2"/>
  <c r="AB36" i="2" s="1"/>
  <c r="X36" i="2"/>
  <c r="L36" i="2"/>
  <c r="N36" i="2" s="1"/>
  <c r="P36" i="2" s="1"/>
  <c r="C36" i="2"/>
  <c r="X33" i="2"/>
  <c r="Z33" i="2" s="1"/>
  <c r="AB33" i="2" s="1"/>
  <c r="N33" i="2"/>
  <c r="P33" i="2" s="1"/>
  <c r="L33" i="2"/>
  <c r="C33" i="2"/>
  <c r="X32" i="2"/>
  <c r="Z32" i="2" s="1"/>
  <c r="AB32" i="2" s="1"/>
  <c r="L32" i="2"/>
  <c r="N32" i="2" s="1"/>
  <c r="P32" i="2" s="1"/>
  <c r="C32" i="2"/>
  <c r="Z31" i="2"/>
  <c r="AB31" i="2" s="1"/>
  <c r="X31" i="2"/>
  <c r="N31" i="2"/>
  <c r="P31" i="2" s="1"/>
  <c r="L31" i="2"/>
  <c r="C31" i="2"/>
  <c r="X29" i="2"/>
  <c r="Z29" i="2" s="1"/>
  <c r="AB29" i="2" s="1"/>
  <c r="L29" i="2"/>
  <c r="N29" i="2" s="1"/>
  <c r="P29" i="2" s="1"/>
  <c r="C29" i="2"/>
  <c r="X28" i="2"/>
  <c r="Z28" i="2" s="1"/>
  <c r="AB28" i="2" s="1"/>
  <c r="L28" i="2"/>
  <c r="N28" i="2" s="1"/>
  <c r="P28" i="2" s="1"/>
  <c r="C28" i="2"/>
  <c r="Z27" i="2"/>
  <c r="AB27" i="2" s="1"/>
  <c r="X27" i="2"/>
  <c r="N27" i="2"/>
  <c r="P27" i="2" s="1"/>
  <c r="L27" i="2"/>
  <c r="C27" i="2"/>
  <c r="Z25" i="2"/>
  <c r="AB25" i="2" s="1"/>
  <c r="X25" i="2"/>
  <c r="L25" i="2"/>
  <c r="N25" i="2" s="1"/>
  <c r="P25" i="2" s="1"/>
  <c r="C25" i="2"/>
  <c r="X24" i="2"/>
  <c r="Z24" i="2" s="1"/>
  <c r="AB24" i="2" s="1"/>
  <c r="L24" i="2"/>
  <c r="N24" i="2" s="1"/>
  <c r="P24" i="2" s="1"/>
  <c r="C24" i="2"/>
  <c r="Z23" i="2"/>
  <c r="AB23" i="2" s="1"/>
  <c r="X23" i="2"/>
  <c r="L23" i="2"/>
  <c r="N23" i="2" s="1"/>
  <c r="P23" i="2" s="1"/>
  <c r="C23" i="2"/>
  <c r="Z21" i="2"/>
  <c r="AB21" i="2" s="1"/>
  <c r="X21" i="2"/>
  <c r="L21" i="2"/>
  <c r="N21" i="2" s="1"/>
  <c r="P21" i="2" s="1"/>
  <c r="C21" i="2"/>
  <c r="X20" i="2"/>
  <c r="Z20" i="2" s="1"/>
  <c r="AB20" i="2" s="1"/>
  <c r="L20" i="2"/>
  <c r="N20" i="2" s="1"/>
  <c r="P20" i="2" s="1"/>
  <c r="C20" i="2"/>
  <c r="Z19" i="2"/>
  <c r="AB19" i="2" s="1"/>
  <c r="X19" i="2"/>
  <c r="P19" i="2"/>
  <c r="N19" i="2"/>
  <c r="L19" i="2"/>
  <c r="C19" i="2"/>
  <c r="X17" i="2"/>
  <c r="Z17" i="2" s="1"/>
  <c r="AB17" i="2" s="1"/>
  <c r="L17" i="2"/>
  <c r="N17" i="2" s="1"/>
  <c r="P17" i="2" s="1"/>
  <c r="C17" i="2"/>
  <c r="X16" i="2"/>
  <c r="Z16" i="2" s="1"/>
  <c r="AB16" i="2" s="1"/>
  <c r="L16" i="2"/>
  <c r="N16" i="2" s="1"/>
  <c r="P16" i="2" s="1"/>
  <c r="C16" i="2"/>
  <c r="X15" i="2"/>
  <c r="Z15" i="2" s="1"/>
  <c r="AB15" i="2" s="1"/>
  <c r="N15" i="2"/>
  <c r="P15" i="2" s="1"/>
  <c r="L15" i="2"/>
  <c r="C15" i="2"/>
  <c r="Z13" i="2"/>
  <c r="AB13" i="2" s="1"/>
  <c r="X13" i="2"/>
  <c r="L13" i="2"/>
  <c r="N13" i="2" s="1"/>
  <c r="P13" i="2" s="1"/>
  <c r="C13" i="2"/>
  <c r="X12" i="2"/>
  <c r="Z12" i="2" s="1"/>
  <c r="AB12" i="2" s="1"/>
  <c r="N12" i="2"/>
  <c r="P12" i="2" s="1"/>
  <c r="L12" i="2"/>
  <c r="C12" i="2"/>
  <c r="X11" i="2"/>
  <c r="Z11" i="2" s="1"/>
  <c r="AB11" i="2" s="1"/>
  <c r="L11" i="2"/>
  <c r="N11" i="2" s="1"/>
  <c r="P11" i="2" s="1"/>
  <c r="C11" i="2"/>
  <c r="L338" i="2"/>
  <c r="N338" i="2"/>
  <c r="P338" i="2"/>
  <c r="L339" i="2"/>
  <c r="N339" i="2"/>
  <c r="P339" i="2" s="1"/>
  <c r="L340" i="2"/>
  <c r="N340" i="2"/>
  <c r="P340" i="2" s="1"/>
  <c r="L341" i="2"/>
  <c r="N341" i="2"/>
  <c r="P341" i="2"/>
  <c r="L378" i="2"/>
  <c r="N378" i="2" s="1"/>
  <c r="P378" i="2" s="1"/>
  <c r="C378" i="2"/>
  <c r="P377" i="2"/>
  <c r="N377" i="2"/>
  <c r="L377" i="2"/>
  <c r="C377" i="2"/>
  <c r="L376" i="2"/>
  <c r="N376" i="2" s="1"/>
  <c r="P376" i="2" s="1"/>
  <c r="C376" i="2"/>
  <c r="L374" i="2"/>
  <c r="N374" i="2" s="1"/>
  <c r="P374" i="2" s="1"/>
  <c r="C374" i="2"/>
  <c r="N373" i="2"/>
  <c r="P373" i="2" s="1"/>
  <c r="L373" i="2"/>
  <c r="C373" i="2"/>
  <c r="L372" i="2"/>
  <c r="N372" i="2" s="1"/>
  <c r="P372" i="2" s="1"/>
  <c r="C372" i="2"/>
  <c r="X369" i="2"/>
  <c r="Z369" i="2" s="1"/>
  <c r="AB369" i="2" s="1"/>
  <c r="L369" i="2"/>
  <c r="N369" i="2" s="1"/>
  <c r="P369" i="2" s="1"/>
  <c r="C369" i="2"/>
  <c r="X368" i="2"/>
  <c r="Z368" i="2" s="1"/>
  <c r="AB368" i="2" s="1"/>
  <c r="L368" i="2"/>
  <c r="N368" i="2" s="1"/>
  <c r="P368" i="2" s="1"/>
  <c r="C368" i="2"/>
  <c r="X367" i="2"/>
  <c r="Z367" i="2" s="1"/>
  <c r="AB367" i="2" s="1"/>
  <c r="N367" i="2"/>
  <c r="P367" i="2" s="1"/>
  <c r="L367" i="2"/>
  <c r="C367" i="2"/>
  <c r="N382" i="2"/>
  <c r="P382" i="2" s="1"/>
  <c r="L382" i="2"/>
  <c r="C382" i="2"/>
  <c r="N381" i="2"/>
  <c r="P381" i="2" s="1"/>
  <c r="L381" i="2"/>
  <c r="C381" i="2"/>
  <c r="N380" i="2"/>
  <c r="P380" i="2" s="1"/>
  <c r="L380" i="2"/>
  <c r="C380" i="2"/>
  <c r="X362" i="2"/>
  <c r="Z362" i="2" s="1"/>
  <c r="AB362" i="2" s="1"/>
  <c r="L362" i="2"/>
  <c r="N362" i="2" s="1"/>
  <c r="P362" i="2" s="1"/>
  <c r="C362" i="2"/>
  <c r="X361" i="2"/>
  <c r="Z361" i="2" s="1"/>
  <c r="AB361" i="2" s="1"/>
  <c r="L361" i="2"/>
  <c r="N361" i="2" s="1"/>
  <c r="P361" i="2" s="1"/>
  <c r="C361" i="2"/>
  <c r="Z360" i="2"/>
  <c r="AB360" i="2" s="1"/>
  <c r="X360" i="2"/>
  <c r="N360" i="2"/>
  <c r="P360" i="2" s="1"/>
  <c r="L360" i="2"/>
  <c r="C360" i="2"/>
  <c r="C341" i="2"/>
  <c r="C340" i="2"/>
  <c r="C339" i="2"/>
  <c r="C338" i="2"/>
  <c r="L357" i="2"/>
  <c r="N357" i="2" s="1"/>
  <c r="P357" i="2" s="1"/>
  <c r="C357" i="2"/>
  <c r="L356" i="2"/>
  <c r="N356" i="2" s="1"/>
  <c r="P356" i="2" s="1"/>
  <c r="C356" i="2"/>
  <c r="L355" i="2"/>
  <c r="N355" i="2" s="1"/>
  <c r="P355" i="2" s="1"/>
  <c r="C355" i="2"/>
  <c r="L353" i="2"/>
  <c r="N353" i="2" s="1"/>
  <c r="P353" i="2" s="1"/>
  <c r="C353" i="2"/>
  <c r="L352" i="2"/>
  <c r="N352" i="2" s="1"/>
  <c r="P352" i="2" s="1"/>
  <c r="C352" i="2"/>
  <c r="L351" i="2"/>
  <c r="N351" i="2" s="1"/>
  <c r="P351" i="2" s="1"/>
  <c r="C351" i="2"/>
  <c r="L349" i="2"/>
  <c r="N349" i="2" s="1"/>
  <c r="P349" i="2" s="1"/>
  <c r="C349" i="2"/>
  <c r="L348" i="2"/>
  <c r="N348" i="2" s="1"/>
  <c r="P348" i="2" s="1"/>
  <c r="C348" i="2"/>
  <c r="L347" i="2"/>
  <c r="N347" i="2" s="1"/>
  <c r="P347" i="2" s="1"/>
  <c r="C347" i="2"/>
  <c r="L345" i="2"/>
  <c r="N345" i="2" s="1"/>
  <c r="P345" i="2" s="1"/>
  <c r="C345" i="2"/>
  <c r="L344" i="2"/>
  <c r="N344" i="2" s="1"/>
  <c r="P344" i="2" s="1"/>
  <c r="C344" i="2"/>
  <c r="L343" i="2"/>
  <c r="N343" i="2" s="1"/>
  <c r="P343" i="2" s="1"/>
  <c r="C343" i="2"/>
  <c r="L337" i="2"/>
  <c r="N337" i="2" s="1"/>
  <c r="P337" i="2" s="1"/>
  <c r="C337" i="2"/>
  <c r="L336" i="2"/>
  <c r="N336" i="2" s="1"/>
  <c r="P336" i="2" s="1"/>
  <c r="C336" i="2"/>
  <c r="L335" i="2"/>
  <c r="N335" i="2" s="1"/>
  <c r="P335" i="2" s="1"/>
  <c r="C335" i="2"/>
  <c r="L333" i="2"/>
  <c r="N333" i="2" s="1"/>
  <c r="P333" i="2" s="1"/>
  <c r="C333" i="2"/>
  <c r="L332" i="2"/>
  <c r="N332" i="2" s="1"/>
  <c r="P332" i="2" s="1"/>
  <c r="C332" i="2"/>
  <c r="L331" i="2"/>
  <c r="N331" i="2" s="1"/>
  <c r="P331" i="2" s="1"/>
  <c r="C331" i="2"/>
  <c r="L329" i="2"/>
  <c r="N329" i="2" s="1"/>
  <c r="P329" i="2" s="1"/>
  <c r="C329" i="2"/>
  <c r="L328" i="2"/>
  <c r="N328" i="2" s="1"/>
  <c r="P328" i="2" s="1"/>
  <c r="C328" i="2"/>
  <c r="L327" i="2"/>
  <c r="N327" i="2" s="1"/>
  <c r="P327" i="2" s="1"/>
  <c r="C327" i="2"/>
  <c r="L325" i="2"/>
  <c r="N325" i="2" s="1"/>
  <c r="P325" i="2" s="1"/>
  <c r="C325" i="2"/>
  <c r="L324" i="2"/>
  <c r="N324" i="2" s="1"/>
  <c r="P324" i="2" s="1"/>
  <c r="C324" i="2"/>
  <c r="L323" i="2"/>
  <c r="N323" i="2" s="1"/>
  <c r="P323" i="2" s="1"/>
  <c r="C323" i="2"/>
  <c r="L320" i="2"/>
  <c r="N320" i="2" s="1"/>
  <c r="P320" i="2" s="1"/>
  <c r="C320" i="2"/>
  <c r="N319" i="2"/>
  <c r="P319" i="2" s="1"/>
  <c r="L319" i="2"/>
  <c r="C319" i="2"/>
  <c r="L318" i="2"/>
  <c r="N318" i="2" s="1"/>
  <c r="P318" i="2" s="1"/>
  <c r="C318" i="2"/>
  <c r="L316" i="2"/>
  <c r="N316" i="2" s="1"/>
  <c r="P316" i="2" s="1"/>
  <c r="C316" i="2"/>
  <c r="L315" i="2"/>
  <c r="N315" i="2" s="1"/>
  <c r="P315" i="2" s="1"/>
  <c r="C315" i="2"/>
  <c r="L314" i="2"/>
  <c r="N314" i="2" s="1"/>
  <c r="P314" i="2" s="1"/>
  <c r="C314" i="2"/>
  <c r="L312" i="2"/>
  <c r="N312" i="2" s="1"/>
  <c r="P312" i="2" s="1"/>
  <c r="C312" i="2"/>
  <c r="L311" i="2"/>
  <c r="N311" i="2" s="1"/>
  <c r="P311" i="2" s="1"/>
  <c r="C311" i="2"/>
  <c r="N310" i="2"/>
  <c r="P310" i="2" s="1"/>
  <c r="L310" i="2"/>
  <c r="C310" i="2"/>
  <c r="L308" i="2"/>
  <c r="N308" i="2" s="1"/>
  <c r="P308" i="2" s="1"/>
  <c r="C308" i="2"/>
  <c r="L307" i="2"/>
  <c r="N307" i="2" s="1"/>
  <c r="P307" i="2" s="1"/>
  <c r="C307" i="2"/>
  <c r="L306" i="2"/>
  <c r="N306" i="2" s="1"/>
  <c r="P306" i="2" s="1"/>
  <c r="C306" i="2"/>
  <c r="L304" i="2"/>
  <c r="N304" i="2" s="1"/>
  <c r="P304" i="2" s="1"/>
  <c r="C304" i="2"/>
  <c r="L303" i="2"/>
  <c r="N303" i="2" s="1"/>
  <c r="P303" i="2" s="1"/>
  <c r="C303" i="2"/>
  <c r="L302" i="2"/>
  <c r="N302" i="2" s="1"/>
  <c r="P302" i="2" s="1"/>
  <c r="C302" i="2"/>
  <c r="L299" i="2"/>
  <c r="N299" i="2" s="1"/>
  <c r="P299" i="2" s="1"/>
  <c r="C299" i="2"/>
  <c r="L298" i="2"/>
  <c r="N298" i="2" s="1"/>
  <c r="P298" i="2" s="1"/>
  <c r="C298" i="2"/>
  <c r="L297" i="2"/>
  <c r="N297" i="2" s="1"/>
  <c r="P297" i="2" s="1"/>
  <c r="C297" i="2"/>
  <c r="L295" i="2"/>
  <c r="N295" i="2" s="1"/>
  <c r="P295" i="2" s="1"/>
  <c r="C295" i="2"/>
  <c r="L294" i="2"/>
  <c r="N294" i="2" s="1"/>
  <c r="P294" i="2" s="1"/>
  <c r="C294" i="2"/>
  <c r="L293" i="2"/>
  <c r="N293" i="2" s="1"/>
  <c r="P293" i="2" s="1"/>
  <c r="C293" i="2"/>
  <c r="L288" i="2"/>
  <c r="N288" i="2" s="1"/>
  <c r="P288" i="2" s="1"/>
  <c r="C288" i="2"/>
  <c r="L287" i="2"/>
  <c r="N287" i="2" s="1"/>
  <c r="P287" i="2" s="1"/>
  <c r="C287" i="2"/>
  <c r="L286" i="2"/>
  <c r="N286" i="2" s="1"/>
  <c r="P286" i="2" s="1"/>
  <c r="C286" i="2"/>
  <c r="X279" i="2"/>
  <c r="Z279" i="2" s="1"/>
  <c r="AB279" i="2" s="1"/>
  <c r="L279" i="2"/>
  <c r="N279" i="2" s="1"/>
  <c r="P279" i="2" s="1"/>
  <c r="C279" i="2"/>
  <c r="X278" i="2"/>
  <c r="Z278" i="2" s="1"/>
  <c r="AB278" i="2" s="1"/>
  <c r="L278" i="2"/>
  <c r="N278" i="2" s="1"/>
  <c r="P278" i="2" s="1"/>
  <c r="C278" i="2"/>
  <c r="X277" i="2"/>
  <c r="Z277" i="2" s="1"/>
  <c r="AB277" i="2" s="1"/>
  <c r="L277" i="2"/>
  <c r="N277" i="2" s="1"/>
  <c r="P277" i="2" s="1"/>
  <c r="C277" i="2"/>
  <c r="X275" i="2"/>
  <c r="Z275" i="2" s="1"/>
  <c r="AB275" i="2" s="1"/>
  <c r="L275" i="2"/>
  <c r="N275" i="2" s="1"/>
  <c r="P275" i="2" s="1"/>
  <c r="C275" i="2"/>
  <c r="X274" i="2"/>
  <c r="Z274" i="2" s="1"/>
  <c r="AB274" i="2" s="1"/>
  <c r="L274" i="2"/>
  <c r="N274" i="2" s="1"/>
  <c r="P274" i="2" s="1"/>
  <c r="C274" i="2"/>
  <c r="X273" i="2"/>
  <c r="Z273" i="2" s="1"/>
  <c r="AB273" i="2" s="1"/>
  <c r="L273" i="2"/>
  <c r="N273" i="2" s="1"/>
  <c r="P273" i="2" s="1"/>
  <c r="C273" i="2"/>
  <c r="X265" i="2"/>
  <c r="Z265" i="2" s="1"/>
  <c r="AB265" i="2" s="1"/>
  <c r="L265" i="2"/>
  <c r="N265" i="2" s="1"/>
  <c r="P265" i="2" s="1"/>
  <c r="C265" i="2"/>
  <c r="X264" i="2"/>
  <c r="Z264" i="2" s="1"/>
  <c r="AB264" i="2" s="1"/>
  <c r="L264" i="2"/>
  <c r="N264" i="2" s="1"/>
  <c r="P264" i="2" s="1"/>
  <c r="C264" i="2"/>
  <c r="X263" i="2"/>
  <c r="Z263" i="2" s="1"/>
  <c r="AB263" i="2" s="1"/>
  <c r="L263" i="2"/>
  <c r="N263" i="2" s="1"/>
  <c r="P263" i="2" s="1"/>
  <c r="C263" i="2"/>
  <c r="X261" i="2"/>
  <c r="Z261" i="2" s="1"/>
  <c r="AB261" i="2" s="1"/>
  <c r="L261" i="2"/>
  <c r="N261" i="2" s="1"/>
  <c r="P261" i="2" s="1"/>
  <c r="C261" i="2"/>
  <c r="X260" i="2"/>
  <c r="Z260" i="2" s="1"/>
  <c r="AB260" i="2" s="1"/>
  <c r="L260" i="2"/>
  <c r="N260" i="2" s="1"/>
  <c r="P260" i="2" s="1"/>
  <c r="C260" i="2"/>
  <c r="X259" i="2"/>
  <c r="Z259" i="2" s="1"/>
  <c r="AB259" i="2" s="1"/>
  <c r="L259" i="2"/>
  <c r="N259" i="2" s="1"/>
  <c r="P259" i="2" s="1"/>
  <c r="C259" i="2"/>
  <c r="X252" i="2"/>
  <c r="Z252" i="2" s="1"/>
  <c r="AB252" i="2" s="1"/>
  <c r="L252" i="2"/>
  <c r="N252" i="2" s="1"/>
  <c r="P252" i="2" s="1"/>
  <c r="C252" i="2"/>
  <c r="X251" i="2"/>
  <c r="Z251" i="2" s="1"/>
  <c r="AB251" i="2" s="1"/>
  <c r="L251" i="2"/>
  <c r="N251" i="2" s="1"/>
  <c r="P251" i="2" s="1"/>
  <c r="C251" i="2"/>
  <c r="X250" i="2"/>
  <c r="Z250" i="2" s="1"/>
  <c r="AB250" i="2" s="1"/>
  <c r="L250" i="2"/>
  <c r="N250" i="2" s="1"/>
  <c r="P250" i="2" s="1"/>
  <c r="C250" i="2"/>
  <c r="X248" i="2"/>
  <c r="Z248" i="2" s="1"/>
  <c r="AB248" i="2" s="1"/>
  <c r="L248" i="2"/>
  <c r="N248" i="2" s="1"/>
  <c r="P248" i="2" s="1"/>
  <c r="C248" i="2"/>
  <c r="X247" i="2"/>
  <c r="Z247" i="2" s="1"/>
  <c r="AB247" i="2" s="1"/>
  <c r="L247" i="2"/>
  <c r="N247" i="2" s="1"/>
  <c r="P247" i="2" s="1"/>
  <c r="C247" i="2"/>
  <c r="Z246" i="2"/>
  <c r="AB246" i="2" s="1"/>
  <c r="X246" i="2"/>
  <c r="L246" i="2"/>
  <c r="N246" i="2" s="1"/>
  <c r="P246" i="2" s="1"/>
  <c r="C246" i="2"/>
  <c r="X235" i="2"/>
  <c r="Z235" i="2" s="1"/>
  <c r="AB235" i="2" s="1"/>
  <c r="L235" i="2"/>
  <c r="N235" i="2" s="1"/>
  <c r="P235" i="2" s="1"/>
  <c r="C235" i="2"/>
  <c r="X234" i="2"/>
  <c r="Z234" i="2" s="1"/>
  <c r="AB234" i="2" s="1"/>
  <c r="L234" i="2"/>
  <c r="N234" i="2" s="1"/>
  <c r="P234" i="2" s="1"/>
  <c r="C234" i="2"/>
  <c r="X233" i="2"/>
  <c r="Z233" i="2" s="1"/>
  <c r="AB233" i="2" s="1"/>
  <c r="L233" i="2"/>
  <c r="N233" i="2" s="1"/>
  <c r="P233" i="2" s="1"/>
  <c r="C233" i="2"/>
  <c r="X222" i="2"/>
  <c r="Z222" i="2" s="1"/>
  <c r="AB222" i="2" s="1"/>
  <c r="L222" i="2"/>
  <c r="N222" i="2" s="1"/>
  <c r="P222" i="2" s="1"/>
  <c r="C222" i="2"/>
  <c r="X221" i="2"/>
  <c r="Z221" i="2" s="1"/>
  <c r="AB221" i="2" s="1"/>
  <c r="L221" i="2"/>
  <c r="N221" i="2" s="1"/>
  <c r="P221" i="2" s="1"/>
  <c r="C221" i="2"/>
  <c r="X220" i="2"/>
  <c r="Z220" i="2" s="1"/>
  <c r="AB220" i="2" s="1"/>
  <c r="L220" i="2"/>
  <c r="N220" i="2" s="1"/>
  <c r="P220" i="2" s="1"/>
  <c r="C220" i="2"/>
  <c r="X207" i="2"/>
  <c r="Z207" i="2" s="1"/>
  <c r="AB207" i="2" s="1"/>
  <c r="L207" i="2"/>
  <c r="N207" i="2" s="1"/>
  <c r="P207" i="2" s="1"/>
  <c r="C207" i="2"/>
  <c r="X206" i="2"/>
  <c r="Z206" i="2" s="1"/>
  <c r="AB206" i="2" s="1"/>
  <c r="L206" i="2"/>
  <c r="N206" i="2" s="1"/>
  <c r="P206" i="2" s="1"/>
  <c r="C206" i="2"/>
  <c r="X205" i="2"/>
  <c r="Z205" i="2" s="1"/>
  <c r="AB205" i="2" s="1"/>
  <c r="L205" i="2"/>
  <c r="N205" i="2" s="1"/>
  <c r="P205" i="2" s="1"/>
  <c r="C205" i="2"/>
  <c r="X203" i="2"/>
  <c r="Z203" i="2" s="1"/>
  <c r="AB203" i="2" s="1"/>
  <c r="L203" i="2"/>
  <c r="N203" i="2" s="1"/>
  <c r="P203" i="2" s="1"/>
  <c r="C203" i="2"/>
  <c r="X202" i="2"/>
  <c r="Z202" i="2" s="1"/>
  <c r="AB202" i="2" s="1"/>
  <c r="L202" i="2"/>
  <c r="N202" i="2" s="1"/>
  <c r="P202" i="2" s="1"/>
  <c r="C202" i="2"/>
  <c r="X201" i="2"/>
  <c r="Z201" i="2" s="1"/>
  <c r="AB201" i="2" s="1"/>
  <c r="L201" i="2"/>
  <c r="N201" i="2" s="1"/>
  <c r="P201" i="2" s="1"/>
  <c r="C201" i="2"/>
  <c r="X199" i="2"/>
  <c r="Z199" i="2" s="1"/>
  <c r="AB199" i="2" s="1"/>
  <c r="L199" i="2"/>
  <c r="N199" i="2" s="1"/>
  <c r="P199" i="2" s="1"/>
  <c r="C199" i="2"/>
  <c r="X198" i="2"/>
  <c r="Z198" i="2" s="1"/>
  <c r="AB198" i="2" s="1"/>
  <c r="L198" i="2"/>
  <c r="N198" i="2" s="1"/>
  <c r="P198" i="2" s="1"/>
  <c r="C198" i="2"/>
  <c r="X197" i="2"/>
  <c r="Z197" i="2" s="1"/>
  <c r="AB197" i="2" s="1"/>
  <c r="L197" i="2"/>
  <c r="N197" i="2" s="1"/>
  <c r="P197" i="2" s="1"/>
  <c r="C197" i="2"/>
  <c r="L195" i="2"/>
  <c r="N195" i="2" s="1"/>
  <c r="P195" i="2" s="1"/>
  <c r="C195" i="2"/>
  <c r="L194" i="2"/>
  <c r="N194" i="2" s="1"/>
  <c r="P194" i="2" s="1"/>
  <c r="C194" i="2"/>
  <c r="L193" i="2"/>
  <c r="N193" i="2" s="1"/>
  <c r="P193" i="2" s="1"/>
  <c r="C193" i="2"/>
  <c r="L190" i="2"/>
  <c r="N190" i="2" s="1"/>
  <c r="P190" i="2" s="1"/>
  <c r="C190" i="2"/>
  <c r="L189" i="2"/>
  <c r="N189" i="2" s="1"/>
  <c r="P189" i="2" s="1"/>
  <c r="C189" i="2"/>
  <c r="L191" i="2"/>
  <c r="N191" i="2" s="1"/>
  <c r="P191" i="2" s="1"/>
  <c r="C191" i="2"/>
  <c r="X184" i="2"/>
  <c r="Z184" i="2" s="1"/>
  <c r="AB184" i="2" s="1"/>
  <c r="L184" i="2"/>
  <c r="N184" i="2" s="1"/>
  <c r="P184" i="2" s="1"/>
  <c r="C184" i="2"/>
  <c r="X183" i="2"/>
  <c r="Z183" i="2" s="1"/>
  <c r="AB183" i="2" s="1"/>
  <c r="L183" i="2"/>
  <c r="N183" i="2" s="1"/>
  <c r="P183" i="2" s="1"/>
  <c r="C183" i="2"/>
  <c r="X182" i="2"/>
  <c r="Z182" i="2" s="1"/>
  <c r="AB182" i="2" s="1"/>
  <c r="L182" i="2"/>
  <c r="N182" i="2" s="1"/>
  <c r="P182" i="2" s="1"/>
  <c r="C182" i="2"/>
  <c r="X180" i="2"/>
  <c r="Z180" i="2" s="1"/>
  <c r="AB180" i="2" s="1"/>
  <c r="L180" i="2"/>
  <c r="N180" i="2" s="1"/>
  <c r="P180" i="2" s="1"/>
  <c r="C180" i="2"/>
  <c r="X179" i="2"/>
  <c r="Z179" i="2" s="1"/>
  <c r="AB179" i="2" s="1"/>
  <c r="L179" i="2"/>
  <c r="N179" i="2" s="1"/>
  <c r="P179" i="2" s="1"/>
  <c r="C179" i="2"/>
  <c r="X178" i="2"/>
  <c r="Z178" i="2" s="1"/>
  <c r="AB178" i="2" s="1"/>
  <c r="L178" i="2"/>
  <c r="N178" i="2" s="1"/>
  <c r="P178" i="2" s="1"/>
  <c r="C178" i="2"/>
  <c r="X176" i="2"/>
  <c r="Z176" i="2" s="1"/>
  <c r="AB176" i="2" s="1"/>
  <c r="L176" i="2"/>
  <c r="N176" i="2" s="1"/>
  <c r="P176" i="2" s="1"/>
  <c r="C176" i="2"/>
  <c r="X175" i="2"/>
  <c r="Z175" i="2" s="1"/>
  <c r="AB175" i="2" s="1"/>
  <c r="L175" i="2"/>
  <c r="N175" i="2" s="1"/>
  <c r="P175" i="2" s="1"/>
  <c r="C175" i="2"/>
  <c r="X174" i="2"/>
  <c r="Z174" i="2" s="1"/>
  <c r="AB174" i="2" s="1"/>
  <c r="L174" i="2"/>
  <c r="N174" i="2" s="1"/>
  <c r="P174" i="2" s="1"/>
  <c r="C174" i="2"/>
  <c r="X172" i="2"/>
  <c r="Z172" i="2" s="1"/>
  <c r="AB172" i="2" s="1"/>
  <c r="L172" i="2"/>
  <c r="N172" i="2" s="1"/>
  <c r="P172" i="2" s="1"/>
  <c r="C172" i="2"/>
  <c r="X171" i="2"/>
  <c r="Z171" i="2" s="1"/>
  <c r="AB171" i="2" s="1"/>
  <c r="L171" i="2"/>
  <c r="N171" i="2" s="1"/>
  <c r="P171" i="2" s="1"/>
  <c r="C171" i="2"/>
  <c r="X170" i="2"/>
  <c r="Z170" i="2" s="1"/>
  <c r="AB170" i="2" s="1"/>
  <c r="L170" i="2"/>
  <c r="N170" i="2" s="1"/>
  <c r="P170" i="2" s="1"/>
  <c r="C170" i="2"/>
  <c r="X167" i="2"/>
  <c r="Z167" i="2" s="1"/>
  <c r="AB167" i="2" s="1"/>
  <c r="L167" i="2"/>
  <c r="N167" i="2" s="1"/>
  <c r="P167" i="2" s="1"/>
  <c r="C167" i="2"/>
  <c r="X166" i="2"/>
  <c r="Z166" i="2" s="1"/>
  <c r="AB166" i="2" s="1"/>
  <c r="L166" i="2"/>
  <c r="N166" i="2" s="1"/>
  <c r="P166" i="2" s="1"/>
  <c r="C166" i="2"/>
  <c r="X165" i="2"/>
  <c r="Z165" i="2" s="1"/>
  <c r="AB165" i="2" s="1"/>
  <c r="L165" i="2"/>
  <c r="N165" i="2" s="1"/>
  <c r="P165" i="2" s="1"/>
  <c r="C165" i="2"/>
  <c r="X163" i="2"/>
  <c r="Z163" i="2" s="1"/>
  <c r="AB163" i="2" s="1"/>
  <c r="L163" i="2"/>
  <c r="N163" i="2" s="1"/>
  <c r="P163" i="2" s="1"/>
  <c r="C163" i="2"/>
  <c r="X162" i="2"/>
  <c r="Z162" i="2" s="1"/>
  <c r="AB162" i="2" s="1"/>
  <c r="L162" i="2"/>
  <c r="N162" i="2" s="1"/>
  <c r="P162" i="2" s="1"/>
  <c r="C162" i="2"/>
  <c r="X161" i="2"/>
  <c r="Z161" i="2" s="1"/>
  <c r="AB161" i="2" s="1"/>
  <c r="L161" i="2"/>
  <c r="N161" i="2" s="1"/>
  <c r="P161" i="2" s="1"/>
  <c r="C161" i="2"/>
  <c r="X159" i="2"/>
  <c r="Z159" i="2" s="1"/>
  <c r="AB159" i="2" s="1"/>
  <c r="L159" i="2"/>
  <c r="N159" i="2" s="1"/>
  <c r="P159" i="2" s="1"/>
  <c r="C159" i="2"/>
  <c r="X158" i="2"/>
  <c r="Z158" i="2" s="1"/>
  <c r="AB158" i="2" s="1"/>
  <c r="L158" i="2"/>
  <c r="N158" i="2" s="1"/>
  <c r="P158" i="2" s="1"/>
  <c r="C158" i="2"/>
  <c r="X157" i="2"/>
  <c r="Z157" i="2" s="1"/>
  <c r="AB157" i="2" s="1"/>
  <c r="L157" i="2"/>
  <c r="N157" i="2" s="1"/>
  <c r="P157" i="2" s="1"/>
  <c r="C157" i="2"/>
  <c r="X155" i="2"/>
  <c r="Z155" i="2" s="1"/>
  <c r="AB155" i="2" s="1"/>
  <c r="L155" i="2"/>
  <c r="N155" i="2" s="1"/>
  <c r="P155" i="2" s="1"/>
  <c r="C155" i="2"/>
  <c r="X154" i="2"/>
  <c r="Z154" i="2" s="1"/>
  <c r="AB154" i="2" s="1"/>
  <c r="L154" i="2"/>
  <c r="N154" i="2" s="1"/>
  <c r="P154" i="2" s="1"/>
  <c r="C154" i="2"/>
  <c r="X153" i="2"/>
  <c r="Z153" i="2" s="1"/>
  <c r="AB153" i="2" s="1"/>
  <c r="L153" i="2"/>
  <c r="N153" i="2" s="1"/>
  <c r="P153" i="2" s="1"/>
  <c r="C153" i="2"/>
  <c r="X151" i="2"/>
  <c r="Z151" i="2" s="1"/>
  <c r="AB151" i="2" s="1"/>
  <c r="L151" i="2"/>
  <c r="N151" i="2" s="1"/>
  <c r="P151" i="2" s="1"/>
  <c r="C151" i="2"/>
  <c r="X150" i="2"/>
  <c r="Z150" i="2" s="1"/>
  <c r="AB150" i="2" s="1"/>
  <c r="L150" i="2"/>
  <c r="N150" i="2" s="1"/>
  <c r="P150" i="2" s="1"/>
  <c r="C150" i="2"/>
  <c r="X149" i="2"/>
  <c r="Z149" i="2" s="1"/>
  <c r="AB149" i="2" s="1"/>
  <c r="L149" i="2"/>
  <c r="N149" i="2" s="1"/>
  <c r="P149" i="2" s="1"/>
  <c r="C149" i="2"/>
  <c r="X147" i="2"/>
  <c r="Z147" i="2" s="1"/>
  <c r="AB147" i="2" s="1"/>
  <c r="L147" i="2"/>
  <c r="N147" i="2" s="1"/>
  <c r="P147" i="2" s="1"/>
  <c r="C147" i="2"/>
  <c r="X146" i="2"/>
  <c r="Z146" i="2" s="1"/>
  <c r="AB146" i="2" s="1"/>
  <c r="L146" i="2"/>
  <c r="N146" i="2" s="1"/>
  <c r="P146" i="2" s="1"/>
  <c r="C146" i="2"/>
  <c r="X145" i="2"/>
  <c r="Z145" i="2" s="1"/>
  <c r="AB145" i="2" s="1"/>
  <c r="L145" i="2"/>
  <c r="N145" i="2" s="1"/>
  <c r="P145" i="2" s="1"/>
  <c r="C145" i="2"/>
  <c r="X143" i="2"/>
  <c r="Z143" i="2" s="1"/>
  <c r="AB143" i="2" s="1"/>
  <c r="L143" i="2"/>
  <c r="N143" i="2" s="1"/>
  <c r="P143" i="2" s="1"/>
  <c r="C143" i="2"/>
  <c r="X142" i="2"/>
  <c r="Z142" i="2" s="1"/>
  <c r="AB142" i="2" s="1"/>
  <c r="L142" i="2"/>
  <c r="N142" i="2" s="1"/>
  <c r="P142" i="2" s="1"/>
  <c r="C142" i="2"/>
  <c r="X141" i="2"/>
  <c r="Z141" i="2" s="1"/>
  <c r="AB141" i="2" s="1"/>
  <c r="L141" i="2"/>
  <c r="N141" i="2" s="1"/>
  <c r="P141" i="2" s="1"/>
  <c r="C141" i="2"/>
  <c r="X139" i="2"/>
  <c r="Z139" i="2" s="1"/>
  <c r="AB139" i="2" s="1"/>
  <c r="L139" i="2"/>
  <c r="N139" i="2" s="1"/>
  <c r="P139" i="2" s="1"/>
  <c r="C139" i="2"/>
  <c r="X138" i="2"/>
  <c r="Z138" i="2" s="1"/>
  <c r="AB138" i="2" s="1"/>
  <c r="L138" i="2"/>
  <c r="N138" i="2" s="1"/>
  <c r="P138" i="2" s="1"/>
  <c r="C138" i="2"/>
  <c r="X137" i="2"/>
  <c r="Z137" i="2" s="1"/>
  <c r="AB137" i="2" s="1"/>
  <c r="L137" i="2"/>
  <c r="N137" i="2" s="1"/>
  <c r="P137" i="2" s="1"/>
  <c r="C137" i="2"/>
  <c r="X135" i="2"/>
  <c r="Z135" i="2" s="1"/>
  <c r="AB135" i="2" s="1"/>
  <c r="L135" i="2"/>
  <c r="N135" i="2" s="1"/>
  <c r="P135" i="2" s="1"/>
  <c r="C135" i="2"/>
  <c r="X134" i="2"/>
  <c r="Z134" i="2" s="1"/>
  <c r="AB134" i="2" s="1"/>
  <c r="L134" i="2"/>
  <c r="N134" i="2" s="1"/>
  <c r="P134" i="2" s="1"/>
  <c r="C134" i="2"/>
  <c r="X133" i="2"/>
  <c r="Z133" i="2" s="1"/>
  <c r="AB133" i="2" s="1"/>
  <c r="L133" i="2"/>
  <c r="N133" i="2" s="1"/>
  <c r="P133" i="2" s="1"/>
  <c r="C133" i="2"/>
  <c r="X131" i="2"/>
  <c r="Z131" i="2" s="1"/>
  <c r="AB131" i="2" s="1"/>
  <c r="L131" i="2"/>
  <c r="N131" i="2" s="1"/>
  <c r="P131" i="2" s="1"/>
  <c r="C131" i="2"/>
  <c r="X130" i="2"/>
  <c r="Z130" i="2" s="1"/>
  <c r="AB130" i="2" s="1"/>
  <c r="L130" i="2"/>
  <c r="N130" i="2" s="1"/>
  <c r="P130" i="2" s="1"/>
  <c r="C130" i="2"/>
  <c r="X129" i="2"/>
  <c r="Z129" i="2" s="1"/>
  <c r="AB129" i="2" s="1"/>
  <c r="L129" i="2"/>
  <c r="N129" i="2" s="1"/>
  <c r="P129" i="2" s="1"/>
  <c r="C129" i="2"/>
  <c r="X127" i="2"/>
  <c r="Z127" i="2" s="1"/>
  <c r="AB127" i="2" s="1"/>
  <c r="L127" i="2"/>
  <c r="N127" i="2" s="1"/>
  <c r="P127" i="2" s="1"/>
  <c r="C127" i="2"/>
  <c r="X126" i="2"/>
  <c r="Z126" i="2" s="1"/>
  <c r="AB126" i="2" s="1"/>
  <c r="L126" i="2"/>
  <c r="N126" i="2" s="1"/>
  <c r="P126" i="2" s="1"/>
  <c r="C126" i="2"/>
  <c r="X125" i="2"/>
  <c r="Z125" i="2" s="1"/>
  <c r="AB125" i="2" s="1"/>
  <c r="L125" i="2"/>
  <c r="N125" i="2" s="1"/>
  <c r="P125" i="2" s="1"/>
  <c r="C125" i="2"/>
  <c r="X123" i="2"/>
  <c r="Z123" i="2" s="1"/>
  <c r="AB123" i="2" s="1"/>
  <c r="L123" i="2"/>
  <c r="N123" i="2" s="1"/>
  <c r="P123" i="2" s="1"/>
  <c r="C123" i="2"/>
  <c r="X122" i="2"/>
  <c r="Z122" i="2" s="1"/>
  <c r="AB122" i="2" s="1"/>
  <c r="L122" i="2"/>
  <c r="N122" i="2" s="1"/>
  <c r="P122" i="2" s="1"/>
  <c r="C122" i="2"/>
  <c r="X121" i="2"/>
  <c r="Z121" i="2" s="1"/>
  <c r="AB121" i="2" s="1"/>
  <c r="L121" i="2"/>
  <c r="N121" i="2" s="1"/>
  <c r="P121" i="2" s="1"/>
  <c r="C121" i="2"/>
  <c r="C124" i="2"/>
  <c r="L124" i="2"/>
  <c r="N124" i="2" s="1"/>
  <c r="P124" i="2" s="1"/>
  <c r="X124" i="2"/>
  <c r="Z124" i="2" s="1"/>
  <c r="AB124" i="2" s="1"/>
  <c r="X119" i="2"/>
  <c r="Z119" i="2" s="1"/>
  <c r="AB119" i="2" s="1"/>
  <c r="L119" i="2"/>
  <c r="N119" i="2" s="1"/>
  <c r="P119" i="2" s="1"/>
  <c r="C119" i="2"/>
  <c r="X118" i="2"/>
  <c r="Z118" i="2" s="1"/>
  <c r="AB118" i="2" s="1"/>
  <c r="L118" i="2"/>
  <c r="N118" i="2" s="1"/>
  <c r="P118" i="2" s="1"/>
  <c r="C118" i="2"/>
  <c r="X117" i="2"/>
  <c r="Z117" i="2" s="1"/>
  <c r="AB117" i="2" s="1"/>
  <c r="L117" i="2"/>
  <c r="N117" i="2" s="1"/>
  <c r="P117" i="2" s="1"/>
  <c r="C117" i="2"/>
  <c r="X115" i="2"/>
  <c r="Z115" i="2" s="1"/>
  <c r="AB115" i="2" s="1"/>
  <c r="L115" i="2"/>
  <c r="N115" i="2" s="1"/>
  <c r="P115" i="2" s="1"/>
  <c r="C115" i="2"/>
  <c r="X114" i="2"/>
  <c r="Z114" i="2" s="1"/>
  <c r="AB114" i="2" s="1"/>
  <c r="L114" i="2"/>
  <c r="N114" i="2" s="1"/>
  <c r="P114" i="2" s="1"/>
  <c r="C114" i="2"/>
  <c r="X113" i="2"/>
  <c r="Z113" i="2" s="1"/>
  <c r="AB113" i="2" s="1"/>
  <c r="L113" i="2"/>
  <c r="N113" i="2" s="1"/>
  <c r="P113" i="2" s="1"/>
  <c r="C113" i="2"/>
  <c r="C46" i="2"/>
  <c r="C50" i="2"/>
  <c r="C54" i="2"/>
  <c r="C58" i="2"/>
  <c r="C62" i="2"/>
  <c r="C66" i="2"/>
  <c r="C70" i="2"/>
  <c r="C74" i="2"/>
  <c r="C78" i="2"/>
  <c r="C82" i="2"/>
  <c r="C86" i="2"/>
  <c r="C90" i="2"/>
  <c r="C94" i="2"/>
  <c r="C98" i="2"/>
  <c r="C99" i="2"/>
  <c r="C103" i="2"/>
  <c r="C104" i="2"/>
  <c r="C108" i="2"/>
  <c r="C112" i="2"/>
  <c r="C116" i="2"/>
  <c r="C120" i="2"/>
  <c r="C128" i="2"/>
  <c r="C132" i="2"/>
  <c r="C136" i="2"/>
  <c r="C140" i="2"/>
  <c r="C144" i="2"/>
  <c r="C148" i="2"/>
  <c r="C152" i="2"/>
  <c r="C156" i="2"/>
  <c r="C160" i="2"/>
  <c r="C164" i="2"/>
  <c r="C168" i="2"/>
  <c r="C169" i="2"/>
  <c r="C173" i="2"/>
  <c r="C177" i="2"/>
  <c r="C181" i="2"/>
  <c r="C185" i="2"/>
  <c r="C186" i="2"/>
  <c r="C187" i="2"/>
  <c r="C188" i="2"/>
  <c r="C192" i="2"/>
  <c r="C196" i="2"/>
  <c r="C200" i="2"/>
  <c r="C204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3" i="2"/>
  <c r="C224" i="2"/>
  <c r="C225" i="2"/>
  <c r="C226" i="2"/>
  <c r="C227" i="2"/>
  <c r="C228" i="2"/>
  <c r="C229" i="2"/>
  <c r="C230" i="2"/>
  <c r="C231" i="2"/>
  <c r="C232" i="2"/>
  <c r="C236" i="2"/>
  <c r="C237" i="2"/>
  <c r="C238" i="2"/>
  <c r="C239" i="2"/>
  <c r="C240" i="2"/>
  <c r="C241" i="2"/>
  <c r="C242" i="2"/>
  <c r="C243" i="2"/>
  <c r="C244" i="2"/>
  <c r="C245" i="2"/>
  <c r="C249" i="2"/>
  <c r="C253" i="2"/>
  <c r="C254" i="2"/>
  <c r="C255" i="2"/>
  <c r="C256" i="2"/>
  <c r="C257" i="2"/>
  <c r="C258" i="2"/>
  <c r="C262" i="2"/>
  <c r="C266" i="2"/>
  <c r="C267" i="2"/>
  <c r="C268" i="2"/>
  <c r="C269" i="2"/>
  <c r="C270" i="2"/>
  <c r="C271" i="2"/>
  <c r="C272" i="2"/>
  <c r="C276" i="2"/>
  <c r="C280" i="2"/>
  <c r="C281" i="2"/>
  <c r="C282" i="2"/>
  <c r="C283" i="2"/>
  <c r="C284" i="2"/>
  <c r="C285" i="2"/>
  <c r="C289" i="2"/>
  <c r="C290" i="2"/>
  <c r="C291" i="2"/>
  <c r="C292" i="2"/>
  <c r="C296" i="2"/>
  <c r="C300" i="2"/>
  <c r="C301" i="2"/>
  <c r="C305" i="2"/>
  <c r="C309" i="2"/>
  <c r="C313" i="2"/>
  <c r="C317" i="2"/>
  <c r="C321" i="2"/>
  <c r="C322" i="2"/>
  <c r="C326" i="2"/>
  <c r="C330" i="2"/>
  <c r="C334" i="2"/>
  <c r="C342" i="2"/>
  <c r="C346" i="2"/>
  <c r="C350" i="2"/>
  <c r="C354" i="2"/>
  <c r="C358" i="2"/>
  <c r="C359" i="2"/>
  <c r="C363" i="2"/>
  <c r="C364" i="2"/>
  <c r="C365" i="2"/>
  <c r="C366" i="2"/>
  <c r="C370" i="2"/>
  <c r="C371" i="2"/>
  <c r="C375" i="2"/>
  <c r="C379" i="2"/>
  <c r="C14" i="2"/>
  <c r="C18" i="2"/>
  <c r="C22" i="2"/>
  <c r="C26" i="2"/>
  <c r="C30" i="2"/>
  <c r="C34" i="2"/>
  <c r="C35" i="2"/>
  <c r="C39" i="2"/>
  <c r="C40" i="2"/>
  <c r="C41" i="2"/>
  <c r="C42" i="2"/>
  <c r="C10" i="2"/>
  <c r="X14" i="2" l="1"/>
  <c r="Z14" i="2" s="1"/>
  <c r="AB14" i="2" s="1"/>
  <c r="X18" i="2"/>
  <c r="Z18" i="2" s="1"/>
  <c r="AB18" i="2" s="1"/>
  <c r="X22" i="2"/>
  <c r="Z22" i="2" s="1"/>
  <c r="AB22" i="2" s="1"/>
  <c r="X26" i="2"/>
  <c r="Z26" i="2" s="1"/>
  <c r="AB26" i="2" s="1"/>
  <c r="X30" i="2"/>
  <c r="Z30" i="2" s="1"/>
  <c r="AB30" i="2" s="1"/>
  <c r="X34" i="2"/>
  <c r="Z34" i="2" s="1"/>
  <c r="AB34" i="2" s="1"/>
  <c r="X35" i="2"/>
  <c r="Z35" i="2" s="1"/>
  <c r="AB35" i="2" s="1"/>
  <c r="X39" i="2"/>
  <c r="Z39" i="2" s="1"/>
  <c r="AB39" i="2" s="1"/>
  <c r="X40" i="2"/>
  <c r="Z40" i="2" s="1"/>
  <c r="AB40" i="2" s="1"/>
  <c r="X41" i="2"/>
  <c r="Z41" i="2" s="1"/>
  <c r="AB41" i="2" s="1"/>
  <c r="X42" i="2"/>
  <c r="Z42" i="2" s="1"/>
  <c r="AB42" i="2" s="1"/>
  <c r="X46" i="2"/>
  <c r="Z46" i="2" s="1"/>
  <c r="AB46" i="2" s="1"/>
  <c r="X50" i="2"/>
  <c r="Z50" i="2" s="1"/>
  <c r="AB50" i="2" s="1"/>
  <c r="X54" i="2"/>
  <c r="Z54" i="2" s="1"/>
  <c r="AB54" i="2" s="1"/>
  <c r="X58" i="2"/>
  <c r="Z58" i="2" s="1"/>
  <c r="AB58" i="2" s="1"/>
  <c r="X62" i="2"/>
  <c r="Z62" i="2" s="1"/>
  <c r="AB62" i="2" s="1"/>
  <c r="X66" i="2"/>
  <c r="Z66" i="2" s="1"/>
  <c r="AB66" i="2" s="1"/>
  <c r="X70" i="2"/>
  <c r="Z70" i="2" s="1"/>
  <c r="AB70" i="2" s="1"/>
  <c r="X74" i="2"/>
  <c r="Z74" i="2" s="1"/>
  <c r="AB74" i="2" s="1"/>
  <c r="X78" i="2"/>
  <c r="Z78" i="2" s="1"/>
  <c r="AB78" i="2" s="1"/>
  <c r="X82" i="2"/>
  <c r="Z82" i="2" s="1"/>
  <c r="AB82" i="2" s="1"/>
  <c r="X86" i="2"/>
  <c r="Z86" i="2" s="1"/>
  <c r="AB86" i="2" s="1"/>
  <c r="X90" i="2"/>
  <c r="Z90" i="2" s="1"/>
  <c r="AB90" i="2" s="1"/>
  <c r="X94" i="2"/>
  <c r="Z94" i="2" s="1"/>
  <c r="AB94" i="2" s="1"/>
  <c r="X98" i="2"/>
  <c r="Z98" i="2" s="1"/>
  <c r="AB98" i="2" s="1"/>
  <c r="X99" i="2"/>
  <c r="Z99" i="2" s="1"/>
  <c r="AB99" i="2" s="1"/>
  <c r="X103" i="2"/>
  <c r="Z103" i="2" s="1"/>
  <c r="AB103" i="2" s="1"/>
  <c r="X104" i="2"/>
  <c r="Z104" i="2" s="1"/>
  <c r="AB104" i="2" s="1"/>
  <c r="X108" i="2"/>
  <c r="Z108" i="2" s="1"/>
  <c r="AB108" i="2" s="1"/>
  <c r="X112" i="2"/>
  <c r="Z112" i="2" s="1"/>
  <c r="AB112" i="2" s="1"/>
  <c r="X116" i="2"/>
  <c r="Z116" i="2" s="1"/>
  <c r="AB116" i="2" s="1"/>
  <c r="X120" i="2"/>
  <c r="Z120" i="2" s="1"/>
  <c r="AB120" i="2" s="1"/>
  <c r="X128" i="2"/>
  <c r="Z128" i="2" s="1"/>
  <c r="AB128" i="2" s="1"/>
  <c r="X132" i="2"/>
  <c r="Z132" i="2" s="1"/>
  <c r="AB132" i="2" s="1"/>
  <c r="X136" i="2"/>
  <c r="Z136" i="2" s="1"/>
  <c r="AB136" i="2" s="1"/>
  <c r="X140" i="2"/>
  <c r="Z140" i="2" s="1"/>
  <c r="AB140" i="2" s="1"/>
  <c r="X144" i="2"/>
  <c r="Z144" i="2" s="1"/>
  <c r="AB144" i="2" s="1"/>
  <c r="X148" i="2"/>
  <c r="Z148" i="2" s="1"/>
  <c r="AB148" i="2" s="1"/>
  <c r="X152" i="2"/>
  <c r="Z152" i="2" s="1"/>
  <c r="AB152" i="2" s="1"/>
  <c r="X156" i="2"/>
  <c r="Z156" i="2" s="1"/>
  <c r="AB156" i="2" s="1"/>
  <c r="X160" i="2"/>
  <c r="Z160" i="2" s="1"/>
  <c r="AB160" i="2" s="1"/>
  <c r="X169" i="2"/>
  <c r="Z169" i="2" s="1"/>
  <c r="AB169" i="2" s="1"/>
  <c r="X173" i="2"/>
  <c r="Z173" i="2" s="1"/>
  <c r="AB173" i="2" s="1"/>
  <c r="X177" i="2"/>
  <c r="Z177" i="2" s="1"/>
  <c r="AB177" i="2" s="1"/>
  <c r="X181" i="2"/>
  <c r="Z181" i="2" s="1"/>
  <c r="AB181" i="2" s="1"/>
  <c r="X164" i="2"/>
  <c r="Z164" i="2" s="1"/>
  <c r="AB164" i="2" s="1"/>
  <c r="X168" i="2"/>
  <c r="Z168" i="2" s="1"/>
  <c r="AB168" i="2" s="1"/>
  <c r="X196" i="2"/>
  <c r="Z196" i="2" s="1"/>
  <c r="AB196" i="2" s="1"/>
  <c r="X200" i="2"/>
  <c r="Z200" i="2" s="1"/>
  <c r="AB200" i="2" s="1"/>
  <c r="X204" i="2"/>
  <c r="Z204" i="2" s="1"/>
  <c r="AB204" i="2" s="1"/>
  <c r="X208" i="2"/>
  <c r="Z208" i="2" s="1"/>
  <c r="AB208" i="2" s="1"/>
  <c r="X209" i="2"/>
  <c r="Z209" i="2" s="1"/>
  <c r="AB209" i="2" s="1"/>
  <c r="X210" i="2"/>
  <c r="Z210" i="2" s="1"/>
  <c r="AB210" i="2" s="1"/>
  <c r="X211" i="2"/>
  <c r="Z211" i="2" s="1"/>
  <c r="AB211" i="2" s="1"/>
  <c r="X212" i="2"/>
  <c r="Z212" i="2" s="1"/>
  <c r="AB212" i="2" s="1"/>
  <c r="X213" i="2"/>
  <c r="Z213" i="2" s="1"/>
  <c r="AB213" i="2" s="1"/>
  <c r="X214" i="2"/>
  <c r="Z214" i="2" s="1"/>
  <c r="AB214" i="2" s="1"/>
  <c r="X215" i="2"/>
  <c r="Z215" i="2" s="1"/>
  <c r="AB215" i="2" s="1"/>
  <c r="X216" i="2"/>
  <c r="Z216" i="2" s="1"/>
  <c r="AB216" i="2" s="1"/>
  <c r="X217" i="2"/>
  <c r="Z217" i="2" s="1"/>
  <c r="AB217" i="2" s="1"/>
  <c r="X218" i="2"/>
  <c r="Z218" i="2" s="1"/>
  <c r="AB218" i="2" s="1"/>
  <c r="X219" i="2"/>
  <c r="Z219" i="2" s="1"/>
  <c r="AB219" i="2" s="1"/>
  <c r="X223" i="2"/>
  <c r="Z223" i="2" s="1"/>
  <c r="AB223" i="2" s="1"/>
  <c r="X224" i="2"/>
  <c r="Z224" i="2" s="1"/>
  <c r="AB224" i="2" s="1"/>
  <c r="X225" i="2"/>
  <c r="Z225" i="2" s="1"/>
  <c r="AB225" i="2" s="1"/>
  <c r="X226" i="2"/>
  <c r="Z226" i="2" s="1"/>
  <c r="AB226" i="2" s="1"/>
  <c r="X227" i="2"/>
  <c r="Z227" i="2" s="1"/>
  <c r="AB227" i="2" s="1"/>
  <c r="X228" i="2"/>
  <c r="Z228" i="2" s="1"/>
  <c r="AB228" i="2" s="1"/>
  <c r="X229" i="2"/>
  <c r="Z229" i="2" s="1"/>
  <c r="AB229" i="2" s="1"/>
  <c r="X230" i="2"/>
  <c r="Z230" i="2" s="1"/>
  <c r="AB230" i="2" s="1"/>
  <c r="X231" i="2"/>
  <c r="Z231" i="2" s="1"/>
  <c r="AB231" i="2" s="1"/>
  <c r="X232" i="2"/>
  <c r="Z232" i="2" s="1"/>
  <c r="AB232" i="2" s="1"/>
  <c r="X236" i="2"/>
  <c r="Z236" i="2" s="1"/>
  <c r="AB236" i="2" s="1"/>
  <c r="X237" i="2"/>
  <c r="Z237" i="2" s="1"/>
  <c r="AB237" i="2" s="1"/>
  <c r="X238" i="2"/>
  <c r="Z238" i="2" s="1"/>
  <c r="AB238" i="2" s="1"/>
  <c r="X239" i="2"/>
  <c r="Z239" i="2" s="1"/>
  <c r="AB239" i="2" s="1"/>
  <c r="X240" i="2"/>
  <c r="Z240" i="2" s="1"/>
  <c r="AB240" i="2" s="1"/>
  <c r="X241" i="2"/>
  <c r="Z241" i="2" s="1"/>
  <c r="AB241" i="2" s="1"/>
  <c r="X242" i="2"/>
  <c r="Z242" i="2" s="1"/>
  <c r="AB242" i="2" s="1"/>
  <c r="X243" i="2"/>
  <c r="Z243" i="2" s="1"/>
  <c r="AB243" i="2" s="1"/>
  <c r="X244" i="2"/>
  <c r="Z244" i="2" s="1"/>
  <c r="AB244" i="2" s="1"/>
  <c r="X245" i="2"/>
  <c r="Z245" i="2" s="1"/>
  <c r="AB245" i="2" s="1"/>
  <c r="X249" i="2"/>
  <c r="Z249" i="2" s="1"/>
  <c r="AB249" i="2" s="1"/>
  <c r="X253" i="2"/>
  <c r="Z253" i="2" s="1"/>
  <c r="AB253" i="2" s="1"/>
  <c r="X254" i="2"/>
  <c r="Z254" i="2" s="1"/>
  <c r="AB254" i="2" s="1"/>
  <c r="X255" i="2"/>
  <c r="Z255" i="2" s="1"/>
  <c r="AB255" i="2" s="1"/>
  <c r="X256" i="2"/>
  <c r="Z256" i="2" s="1"/>
  <c r="AB256" i="2" s="1"/>
  <c r="X257" i="2"/>
  <c r="Z257" i="2" s="1"/>
  <c r="AB257" i="2" s="1"/>
  <c r="X258" i="2"/>
  <c r="Z258" i="2" s="1"/>
  <c r="AB258" i="2" s="1"/>
  <c r="X262" i="2"/>
  <c r="Z262" i="2" s="1"/>
  <c r="AB262" i="2" s="1"/>
  <c r="X266" i="2"/>
  <c r="Z266" i="2" s="1"/>
  <c r="AB266" i="2" s="1"/>
  <c r="X267" i="2"/>
  <c r="Z267" i="2" s="1"/>
  <c r="AB267" i="2" s="1"/>
  <c r="X268" i="2"/>
  <c r="Z268" i="2" s="1"/>
  <c r="AB268" i="2" s="1"/>
  <c r="X269" i="2"/>
  <c r="Z269" i="2" s="1"/>
  <c r="AB269" i="2" s="1"/>
  <c r="X270" i="2"/>
  <c r="Z270" i="2" s="1"/>
  <c r="AB270" i="2" s="1"/>
  <c r="X271" i="2"/>
  <c r="Z271" i="2" s="1"/>
  <c r="AB271" i="2" s="1"/>
  <c r="X272" i="2"/>
  <c r="Z272" i="2" s="1"/>
  <c r="AB272" i="2" s="1"/>
  <c r="X276" i="2"/>
  <c r="Z276" i="2" s="1"/>
  <c r="AB276" i="2" s="1"/>
  <c r="X280" i="2"/>
  <c r="Z280" i="2" s="1"/>
  <c r="AB280" i="2" s="1"/>
  <c r="X281" i="2"/>
  <c r="Z281" i="2" s="1"/>
  <c r="AB281" i="2" s="1"/>
  <c r="X282" i="2"/>
  <c r="Z282" i="2" s="1"/>
  <c r="AB282" i="2" s="1"/>
  <c r="X283" i="2"/>
  <c r="Z283" i="2" s="1"/>
  <c r="AB283" i="2" s="1"/>
  <c r="X284" i="2"/>
  <c r="Z284" i="2" s="1"/>
  <c r="AB284" i="2" s="1"/>
  <c r="X358" i="2"/>
  <c r="Z358" i="2" s="1"/>
  <c r="AB358" i="2" s="1"/>
  <c r="X359" i="2"/>
  <c r="Z359" i="2" s="1"/>
  <c r="AB359" i="2" s="1"/>
  <c r="X363" i="2"/>
  <c r="Z363" i="2" s="1"/>
  <c r="AB363" i="2" s="1"/>
  <c r="X364" i="2"/>
  <c r="Z364" i="2" s="1"/>
  <c r="AB364" i="2" s="1"/>
  <c r="X365" i="2"/>
  <c r="Z365" i="2" s="1"/>
  <c r="AB365" i="2" s="1"/>
  <c r="X366" i="2"/>
  <c r="Z366" i="2" s="1"/>
  <c r="AB366" i="2" s="1"/>
  <c r="X370" i="2"/>
  <c r="Z370" i="2" s="1"/>
  <c r="AB370" i="2" s="1"/>
  <c r="X10" i="2"/>
  <c r="Z10" i="2" s="1"/>
  <c r="AB10" i="2" s="1"/>
  <c r="L14" i="2"/>
  <c r="N14" i="2" s="1"/>
  <c r="P14" i="2" s="1"/>
  <c r="L18" i="2"/>
  <c r="N18" i="2" s="1"/>
  <c r="P18" i="2" s="1"/>
  <c r="L22" i="2"/>
  <c r="N22" i="2" s="1"/>
  <c r="P22" i="2" s="1"/>
  <c r="L26" i="2"/>
  <c r="N26" i="2" s="1"/>
  <c r="P26" i="2" s="1"/>
  <c r="L30" i="2"/>
  <c r="N30" i="2" s="1"/>
  <c r="P30" i="2" s="1"/>
  <c r="L34" i="2"/>
  <c r="N34" i="2" s="1"/>
  <c r="P34" i="2" s="1"/>
  <c r="L35" i="2"/>
  <c r="N35" i="2" s="1"/>
  <c r="P35" i="2" s="1"/>
  <c r="L39" i="2"/>
  <c r="N39" i="2" s="1"/>
  <c r="P39" i="2" s="1"/>
  <c r="L40" i="2"/>
  <c r="N40" i="2" s="1"/>
  <c r="P40" i="2" s="1"/>
  <c r="L41" i="2"/>
  <c r="N41" i="2" s="1"/>
  <c r="P41" i="2" s="1"/>
  <c r="L42" i="2"/>
  <c r="N42" i="2" s="1"/>
  <c r="P42" i="2" s="1"/>
  <c r="L46" i="2"/>
  <c r="N46" i="2" s="1"/>
  <c r="P46" i="2" s="1"/>
  <c r="L50" i="2"/>
  <c r="N50" i="2" s="1"/>
  <c r="P50" i="2" s="1"/>
  <c r="L54" i="2"/>
  <c r="N54" i="2" s="1"/>
  <c r="P54" i="2" s="1"/>
  <c r="L58" i="2"/>
  <c r="N58" i="2" s="1"/>
  <c r="P58" i="2" s="1"/>
  <c r="L62" i="2"/>
  <c r="N62" i="2" s="1"/>
  <c r="P62" i="2" s="1"/>
  <c r="L66" i="2"/>
  <c r="N66" i="2" s="1"/>
  <c r="P66" i="2" s="1"/>
  <c r="L70" i="2"/>
  <c r="N70" i="2" s="1"/>
  <c r="P70" i="2" s="1"/>
  <c r="L74" i="2"/>
  <c r="N74" i="2" s="1"/>
  <c r="P74" i="2" s="1"/>
  <c r="L78" i="2"/>
  <c r="N78" i="2" s="1"/>
  <c r="P78" i="2" s="1"/>
  <c r="L82" i="2"/>
  <c r="N82" i="2" s="1"/>
  <c r="P82" i="2" s="1"/>
  <c r="L86" i="2"/>
  <c r="N86" i="2" s="1"/>
  <c r="P86" i="2" s="1"/>
  <c r="L90" i="2"/>
  <c r="N90" i="2" s="1"/>
  <c r="P90" i="2" s="1"/>
  <c r="L94" i="2"/>
  <c r="N94" i="2" s="1"/>
  <c r="P94" i="2" s="1"/>
  <c r="L98" i="2"/>
  <c r="N98" i="2" s="1"/>
  <c r="P98" i="2" s="1"/>
  <c r="L99" i="2"/>
  <c r="N99" i="2" s="1"/>
  <c r="P99" i="2" s="1"/>
  <c r="L103" i="2"/>
  <c r="N103" i="2" s="1"/>
  <c r="P103" i="2" s="1"/>
  <c r="L104" i="2"/>
  <c r="N104" i="2" s="1"/>
  <c r="P104" i="2" s="1"/>
  <c r="L108" i="2"/>
  <c r="N108" i="2" s="1"/>
  <c r="P108" i="2" s="1"/>
  <c r="L112" i="2"/>
  <c r="N112" i="2" s="1"/>
  <c r="P112" i="2" s="1"/>
  <c r="L116" i="2"/>
  <c r="N116" i="2" s="1"/>
  <c r="P116" i="2" s="1"/>
  <c r="L120" i="2"/>
  <c r="N120" i="2" s="1"/>
  <c r="P120" i="2" s="1"/>
  <c r="L128" i="2"/>
  <c r="N128" i="2" s="1"/>
  <c r="P128" i="2" s="1"/>
  <c r="L132" i="2"/>
  <c r="N132" i="2" s="1"/>
  <c r="P132" i="2" s="1"/>
  <c r="L136" i="2"/>
  <c r="N136" i="2" s="1"/>
  <c r="P136" i="2" s="1"/>
  <c r="L140" i="2"/>
  <c r="N140" i="2" s="1"/>
  <c r="P140" i="2" s="1"/>
  <c r="L144" i="2"/>
  <c r="N144" i="2" s="1"/>
  <c r="P144" i="2" s="1"/>
  <c r="L148" i="2"/>
  <c r="N148" i="2" s="1"/>
  <c r="P148" i="2" s="1"/>
  <c r="L152" i="2"/>
  <c r="N152" i="2" s="1"/>
  <c r="P152" i="2" s="1"/>
  <c r="L156" i="2"/>
  <c r="N156" i="2" s="1"/>
  <c r="P156" i="2" s="1"/>
  <c r="L160" i="2"/>
  <c r="N160" i="2" s="1"/>
  <c r="P160" i="2" s="1"/>
  <c r="L169" i="2"/>
  <c r="N169" i="2" s="1"/>
  <c r="P169" i="2" s="1"/>
  <c r="L173" i="2"/>
  <c r="N173" i="2" s="1"/>
  <c r="P173" i="2" s="1"/>
  <c r="L177" i="2"/>
  <c r="N177" i="2" s="1"/>
  <c r="P177" i="2" s="1"/>
  <c r="L181" i="2"/>
  <c r="N181" i="2" s="1"/>
  <c r="P181" i="2" s="1"/>
  <c r="L164" i="2"/>
  <c r="N164" i="2" s="1"/>
  <c r="P164" i="2" s="1"/>
  <c r="L185" i="2"/>
  <c r="N185" i="2" s="1"/>
  <c r="P185" i="2" s="1"/>
  <c r="L186" i="2"/>
  <c r="N186" i="2" s="1"/>
  <c r="P186" i="2" s="1"/>
  <c r="L187" i="2"/>
  <c r="N187" i="2" s="1"/>
  <c r="P187" i="2" s="1"/>
  <c r="L188" i="2"/>
  <c r="N188" i="2" s="1"/>
  <c r="P188" i="2" s="1"/>
  <c r="L192" i="2"/>
  <c r="N192" i="2" s="1"/>
  <c r="P192" i="2" s="1"/>
  <c r="L168" i="2"/>
  <c r="N168" i="2" s="1"/>
  <c r="P168" i="2" s="1"/>
  <c r="L196" i="2"/>
  <c r="N196" i="2" s="1"/>
  <c r="P196" i="2" s="1"/>
  <c r="L200" i="2"/>
  <c r="N200" i="2" s="1"/>
  <c r="P200" i="2" s="1"/>
  <c r="L204" i="2"/>
  <c r="N204" i="2" s="1"/>
  <c r="P204" i="2" s="1"/>
  <c r="L208" i="2"/>
  <c r="N208" i="2" s="1"/>
  <c r="P208" i="2" s="1"/>
  <c r="L209" i="2"/>
  <c r="N209" i="2" s="1"/>
  <c r="P209" i="2" s="1"/>
  <c r="L210" i="2"/>
  <c r="N210" i="2" s="1"/>
  <c r="P210" i="2" s="1"/>
  <c r="L211" i="2"/>
  <c r="N211" i="2" s="1"/>
  <c r="P211" i="2" s="1"/>
  <c r="L212" i="2"/>
  <c r="N212" i="2" s="1"/>
  <c r="P212" i="2" s="1"/>
  <c r="L213" i="2"/>
  <c r="N213" i="2" s="1"/>
  <c r="P213" i="2" s="1"/>
  <c r="L214" i="2"/>
  <c r="N214" i="2" s="1"/>
  <c r="P214" i="2" s="1"/>
  <c r="L215" i="2"/>
  <c r="N215" i="2" s="1"/>
  <c r="P215" i="2" s="1"/>
  <c r="L216" i="2"/>
  <c r="N216" i="2" s="1"/>
  <c r="P216" i="2" s="1"/>
  <c r="L217" i="2"/>
  <c r="N217" i="2" s="1"/>
  <c r="P217" i="2" s="1"/>
  <c r="L218" i="2"/>
  <c r="N218" i="2" s="1"/>
  <c r="P218" i="2" s="1"/>
  <c r="L219" i="2"/>
  <c r="N219" i="2" s="1"/>
  <c r="P219" i="2" s="1"/>
  <c r="L223" i="2"/>
  <c r="N223" i="2" s="1"/>
  <c r="P223" i="2" s="1"/>
  <c r="L224" i="2"/>
  <c r="N224" i="2" s="1"/>
  <c r="P224" i="2" s="1"/>
  <c r="L225" i="2"/>
  <c r="N225" i="2" s="1"/>
  <c r="P225" i="2" s="1"/>
  <c r="L226" i="2"/>
  <c r="N226" i="2" s="1"/>
  <c r="P226" i="2" s="1"/>
  <c r="L227" i="2"/>
  <c r="N227" i="2" s="1"/>
  <c r="P227" i="2" s="1"/>
  <c r="L228" i="2"/>
  <c r="N228" i="2" s="1"/>
  <c r="P228" i="2" s="1"/>
  <c r="L229" i="2"/>
  <c r="N229" i="2" s="1"/>
  <c r="P229" i="2" s="1"/>
  <c r="L230" i="2"/>
  <c r="N230" i="2" s="1"/>
  <c r="P230" i="2" s="1"/>
  <c r="L231" i="2"/>
  <c r="N231" i="2" s="1"/>
  <c r="P231" i="2" s="1"/>
  <c r="L232" i="2"/>
  <c r="N232" i="2" s="1"/>
  <c r="P232" i="2" s="1"/>
  <c r="L236" i="2"/>
  <c r="N236" i="2" s="1"/>
  <c r="P236" i="2" s="1"/>
  <c r="L237" i="2"/>
  <c r="N237" i="2" s="1"/>
  <c r="P237" i="2" s="1"/>
  <c r="L238" i="2"/>
  <c r="N238" i="2" s="1"/>
  <c r="P238" i="2" s="1"/>
  <c r="L239" i="2"/>
  <c r="N239" i="2" s="1"/>
  <c r="P239" i="2" s="1"/>
  <c r="L240" i="2"/>
  <c r="N240" i="2" s="1"/>
  <c r="P240" i="2" s="1"/>
  <c r="L241" i="2"/>
  <c r="N241" i="2" s="1"/>
  <c r="P241" i="2" s="1"/>
  <c r="L242" i="2"/>
  <c r="N242" i="2" s="1"/>
  <c r="P242" i="2" s="1"/>
  <c r="L243" i="2"/>
  <c r="N243" i="2" s="1"/>
  <c r="P243" i="2" s="1"/>
  <c r="L244" i="2"/>
  <c r="N244" i="2" s="1"/>
  <c r="P244" i="2" s="1"/>
  <c r="L245" i="2"/>
  <c r="N245" i="2" s="1"/>
  <c r="P245" i="2" s="1"/>
  <c r="L249" i="2"/>
  <c r="N249" i="2" s="1"/>
  <c r="P249" i="2" s="1"/>
  <c r="L253" i="2"/>
  <c r="N253" i="2" s="1"/>
  <c r="P253" i="2" s="1"/>
  <c r="L254" i="2"/>
  <c r="N254" i="2" s="1"/>
  <c r="P254" i="2" s="1"/>
  <c r="L255" i="2"/>
  <c r="N255" i="2" s="1"/>
  <c r="P255" i="2" s="1"/>
  <c r="L256" i="2"/>
  <c r="N256" i="2" s="1"/>
  <c r="P256" i="2" s="1"/>
  <c r="L257" i="2"/>
  <c r="N257" i="2" s="1"/>
  <c r="P257" i="2" s="1"/>
  <c r="L258" i="2"/>
  <c r="N258" i="2" s="1"/>
  <c r="P258" i="2" s="1"/>
  <c r="L262" i="2"/>
  <c r="N262" i="2" s="1"/>
  <c r="P262" i="2" s="1"/>
  <c r="L266" i="2"/>
  <c r="N266" i="2" s="1"/>
  <c r="P266" i="2" s="1"/>
  <c r="L267" i="2"/>
  <c r="N267" i="2" s="1"/>
  <c r="P267" i="2" s="1"/>
  <c r="L268" i="2"/>
  <c r="N268" i="2" s="1"/>
  <c r="P268" i="2" s="1"/>
  <c r="L269" i="2"/>
  <c r="N269" i="2" s="1"/>
  <c r="P269" i="2" s="1"/>
  <c r="L270" i="2"/>
  <c r="N270" i="2" s="1"/>
  <c r="P270" i="2" s="1"/>
  <c r="L271" i="2"/>
  <c r="N271" i="2" s="1"/>
  <c r="P271" i="2" s="1"/>
  <c r="L272" i="2"/>
  <c r="N272" i="2" s="1"/>
  <c r="P272" i="2" s="1"/>
  <c r="L276" i="2"/>
  <c r="N276" i="2" s="1"/>
  <c r="P276" i="2" s="1"/>
  <c r="L280" i="2"/>
  <c r="N280" i="2" s="1"/>
  <c r="P280" i="2" s="1"/>
  <c r="L281" i="2"/>
  <c r="N281" i="2" s="1"/>
  <c r="P281" i="2" s="1"/>
  <c r="L282" i="2"/>
  <c r="N282" i="2" s="1"/>
  <c r="P282" i="2" s="1"/>
  <c r="L283" i="2"/>
  <c r="N283" i="2" s="1"/>
  <c r="P283" i="2" s="1"/>
  <c r="L284" i="2"/>
  <c r="N284" i="2" s="1"/>
  <c r="P284" i="2" s="1"/>
  <c r="L285" i="2"/>
  <c r="N285" i="2" s="1"/>
  <c r="P285" i="2" s="1"/>
  <c r="L289" i="2"/>
  <c r="N289" i="2" s="1"/>
  <c r="P289" i="2" s="1"/>
  <c r="L290" i="2"/>
  <c r="N290" i="2" s="1"/>
  <c r="P290" i="2" s="1"/>
  <c r="L291" i="2"/>
  <c r="N291" i="2" s="1"/>
  <c r="P291" i="2" s="1"/>
  <c r="L292" i="2"/>
  <c r="N292" i="2" s="1"/>
  <c r="P292" i="2" s="1"/>
  <c r="L296" i="2"/>
  <c r="N296" i="2" s="1"/>
  <c r="P296" i="2" s="1"/>
  <c r="L300" i="2"/>
  <c r="N300" i="2" s="1"/>
  <c r="P300" i="2" s="1"/>
  <c r="L301" i="2"/>
  <c r="N301" i="2" s="1"/>
  <c r="P301" i="2" s="1"/>
  <c r="L305" i="2"/>
  <c r="N305" i="2" s="1"/>
  <c r="P305" i="2" s="1"/>
  <c r="L309" i="2"/>
  <c r="N309" i="2" s="1"/>
  <c r="P309" i="2" s="1"/>
  <c r="L313" i="2"/>
  <c r="N313" i="2" s="1"/>
  <c r="P313" i="2" s="1"/>
  <c r="L317" i="2"/>
  <c r="N317" i="2" s="1"/>
  <c r="P317" i="2" s="1"/>
  <c r="L321" i="2"/>
  <c r="N321" i="2" s="1"/>
  <c r="P321" i="2" s="1"/>
  <c r="L322" i="2"/>
  <c r="N322" i="2" s="1"/>
  <c r="P322" i="2" s="1"/>
  <c r="L326" i="2"/>
  <c r="N326" i="2" s="1"/>
  <c r="P326" i="2" s="1"/>
  <c r="L330" i="2"/>
  <c r="N330" i="2" s="1"/>
  <c r="P330" i="2" s="1"/>
  <c r="L334" i="2"/>
  <c r="N334" i="2" s="1"/>
  <c r="P334" i="2" s="1"/>
  <c r="L342" i="2"/>
  <c r="N342" i="2" s="1"/>
  <c r="P342" i="2" s="1"/>
  <c r="L350" i="2"/>
  <c r="N350" i="2" s="1"/>
  <c r="P350" i="2" s="1"/>
  <c r="L346" i="2"/>
  <c r="N346" i="2" s="1"/>
  <c r="P346" i="2" s="1"/>
  <c r="L354" i="2"/>
  <c r="N354" i="2" s="1"/>
  <c r="P354" i="2" s="1"/>
  <c r="L358" i="2"/>
  <c r="N358" i="2" s="1"/>
  <c r="P358" i="2" s="1"/>
  <c r="L359" i="2"/>
  <c r="N359" i="2" s="1"/>
  <c r="P359" i="2" s="1"/>
  <c r="L363" i="2"/>
  <c r="N363" i="2" s="1"/>
  <c r="P363" i="2" s="1"/>
  <c r="L364" i="2"/>
  <c r="N364" i="2" s="1"/>
  <c r="P364" i="2" s="1"/>
  <c r="L365" i="2"/>
  <c r="N365" i="2" s="1"/>
  <c r="P365" i="2" s="1"/>
  <c r="L366" i="2"/>
  <c r="N366" i="2" s="1"/>
  <c r="P366" i="2" s="1"/>
  <c r="L370" i="2"/>
  <c r="N370" i="2" s="1"/>
  <c r="P370" i="2" s="1"/>
  <c r="L371" i="2"/>
  <c r="N371" i="2" s="1"/>
  <c r="P371" i="2" s="1"/>
  <c r="L375" i="2"/>
  <c r="N375" i="2" s="1"/>
  <c r="P375" i="2" s="1"/>
  <c r="L379" i="2"/>
  <c r="N379" i="2" s="1"/>
  <c r="P379" i="2" s="1"/>
  <c r="L10" i="2"/>
  <c r="N10" i="2" s="1"/>
  <c r="P10" i="2" s="1"/>
</calcChain>
</file>

<file path=xl/sharedStrings.xml><?xml version="1.0" encoding="utf-8"?>
<sst xmlns="http://schemas.openxmlformats.org/spreadsheetml/2006/main" count="3827" uniqueCount="370">
  <si>
    <t>NOM DE L’ENTREPRISE  :</t>
  </si>
  <si>
    <t>Famille</t>
  </si>
  <si>
    <t>Catégorie</t>
  </si>
  <si>
    <t>Sous catégorie</t>
  </si>
  <si>
    <t>Matériels et 
caractéristiques minimales demandées</t>
  </si>
  <si>
    <t>Référence</t>
  </si>
  <si>
    <t>Eco-contribution</t>
  </si>
  <si>
    <t>TOTAL
€ HT</t>
  </si>
  <si>
    <t>Durée de la Garantie constructeur</t>
  </si>
  <si>
    <t>Consommation en fonctionnement (kWh)</t>
  </si>
  <si>
    <t>Consommation en mode économie d'energie (kWh)</t>
  </si>
  <si>
    <t>Désignation / Indice de réparabilité</t>
  </si>
  <si>
    <t>Si disponibilité des pièces de rechange, indiquer la durée</t>
  </si>
  <si>
    <t>MARQUE</t>
  </si>
  <si>
    <t>Image</t>
  </si>
  <si>
    <t>appareil photo</t>
  </si>
  <si>
    <t>numerique</t>
  </si>
  <si>
    <t>Appareil photo numérique hybride. Objectif interchangeable, capteur m4/3, monture m4/3 de marque Panasonic ou équivalent</t>
  </si>
  <si>
    <t>Appareil photo numérique hybride. Objectif interchangeable, capteur apsc, monture RF de marque Canon ou équivalent</t>
  </si>
  <si>
    <t>Appareil photo numérique hybride. Objectif interchangeable, capteur plein format, monture RF de marque Canon ou équivalent</t>
  </si>
  <si>
    <t>Appareil photo numérique bridge/compact prise microphone incluse</t>
  </si>
  <si>
    <t>camera</t>
  </si>
  <si>
    <t>Objectif</t>
  </si>
  <si>
    <t>kit objectifs m4/3. type cinéma avec mallette de transport</t>
  </si>
  <si>
    <t>kit objectifs EF. type cinéma avec mallette de transport</t>
  </si>
  <si>
    <t>Objectif Zoom 14-140mm, monture m4/3</t>
  </si>
  <si>
    <t>Panasonic</t>
  </si>
  <si>
    <t>H-FSA14140E</t>
  </si>
  <si>
    <t>Objectif Zoom 24-70mm, monture EF</t>
  </si>
  <si>
    <t>camera type Blackmagic pocket 4k, monture M4/3</t>
  </si>
  <si>
    <t>Blackmagic</t>
  </si>
  <si>
    <t>Pocket 4k</t>
  </si>
  <si>
    <t>camera type Blackmagic pocket 6k pro, capteur Super 35, monture EF ou monture E</t>
  </si>
  <si>
    <t>Blackmagic ou Sony</t>
  </si>
  <si>
    <t>pocket 6k pro / FX30</t>
  </si>
  <si>
    <t xml:space="preserve">action cam  </t>
  </si>
  <si>
    <t>Gopro</t>
  </si>
  <si>
    <t>HERO13 Black</t>
  </si>
  <si>
    <t>accessoires</t>
  </si>
  <si>
    <t>accessoires action cam (batterie, chargeurs, fixation ....)</t>
  </si>
  <si>
    <t>Camera 360 type Insta 360 x4 ou équivalent</t>
  </si>
  <si>
    <t>Caméscope full HD</t>
  </si>
  <si>
    <t>Moniteur / Television</t>
  </si>
  <si>
    <t>Moniteur pour camera. 7 pouce avec entrée HDMI</t>
  </si>
  <si>
    <t xml:space="preserve">Téléviseur 40" </t>
  </si>
  <si>
    <t>LG</t>
  </si>
  <si>
    <t xml:space="preserve">Téléviseur 55" </t>
  </si>
  <si>
    <t>Téléviseur  65"</t>
  </si>
  <si>
    <t>Téléviseur  85"</t>
  </si>
  <si>
    <t xml:space="preserve"> Moniteur 55"</t>
  </si>
  <si>
    <t xml:space="preserve"> Moniteur 65"</t>
  </si>
  <si>
    <t xml:space="preserve"> Moniteur 85"</t>
  </si>
  <si>
    <t>Tactile</t>
  </si>
  <si>
    <t>Support</t>
  </si>
  <si>
    <t>support écran tv</t>
  </si>
  <si>
    <t>fixe 
pour moniteur ou TV  pour écran de 40" à 85"</t>
  </si>
  <si>
    <t>inclinable 
pour moniteur ou TV pour écran de 40" à 85"</t>
  </si>
  <si>
    <t>orientable 
pour moniteur ou TV pour écran de 40" à 85"</t>
  </si>
  <si>
    <t>Support colonne pour écran égal ou supérieur à 85"</t>
  </si>
  <si>
    <t>ERARD PRO</t>
  </si>
  <si>
    <t>XPO</t>
  </si>
  <si>
    <t>Trepied</t>
  </si>
  <si>
    <t>Trepied video</t>
  </si>
  <si>
    <t>Trepied video avec tête fluide</t>
  </si>
  <si>
    <t>Trepied video avec tête fluide à friction réglable</t>
  </si>
  <si>
    <t>Manfrotto/Vinten etc...</t>
  </si>
  <si>
    <t>ex: 504HD</t>
  </si>
  <si>
    <t>Trepied photo</t>
  </si>
  <si>
    <t>Trepied photo avec tête manfrotto 808RC4 ou équivalent</t>
  </si>
  <si>
    <t>Manfrotto</t>
  </si>
  <si>
    <t>focale standard</t>
  </si>
  <si>
    <t>videoprojecteur Ultra portable, de bonne qualité colorimétrique
au moins 2000 lumens avec sacoche.</t>
  </si>
  <si>
    <t>videoprojecteur transportable avec sacoche. Minimum lumens : 3000</t>
  </si>
  <si>
    <t>ACCESSOIRES VIDEOPROJECTION</t>
  </si>
  <si>
    <t>LAMPE POUR VIDEOPROJECTEUR</t>
  </si>
  <si>
    <t>LAMPE pour VP EPSON EB-1940W</t>
  </si>
  <si>
    <t>LAMPE pour VP EPSON VP EB-1980W</t>
  </si>
  <si>
    <t>LAMPE pour VP EPSON VP EB-485WI</t>
  </si>
  <si>
    <t>LAMPE pour VP EPSONVP EB-595WI</t>
  </si>
  <si>
    <t>LAMPE pour VP EPSON VP EB-G5650 WNL</t>
  </si>
  <si>
    <t>LAMPE pour VP EPSON VP EB-W8D</t>
  </si>
  <si>
    <t>LAMPE pour VP EPSON VP EB-G6270 &amp; EB-G6050W</t>
  </si>
  <si>
    <t>LAMPE pour VP EPSON VP EB-685WI &amp; EB-695WI</t>
  </si>
  <si>
    <t>LAMPE pour VP EPSON VP EB-G7000, EB-G7900</t>
  </si>
  <si>
    <t>LAMPE pour VP EPSON VP EB-2250U</t>
  </si>
  <si>
    <t>LAMPE pour VP EPSON VP EB-1780W &amp; EB-1781W</t>
  </si>
  <si>
    <t>Lampe pour VP CHRISTIE HD 14K-M 1080HD
(2 lampes nécessaires par appareil) préciser le prix pour les 2 lampes</t>
  </si>
  <si>
    <t>Ecran de projection</t>
  </si>
  <si>
    <t>Ecran de projection mobile type ORAY BUTTERFLY 4/3</t>
  </si>
  <si>
    <t>adapteur/convertisseur</t>
  </si>
  <si>
    <t>adaptateur usb-C male vers HDMI femelle compatible mac et PC</t>
  </si>
  <si>
    <t>adaptateur usb-C male vers VGA femelle compatible mac et PC</t>
  </si>
  <si>
    <t>adaptateur HDMI male vers VGA femelle</t>
  </si>
  <si>
    <t>pointeur laser</t>
  </si>
  <si>
    <t>CABLE IMAGE</t>
  </si>
  <si>
    <t>HDMI</t>
  </si>
  <si>
    <t xml:space="preserve">HDMI 1M TYPE  </t>
  </si>
  <si>
    <t>KRAMER</t>
  </si>
  <si>
    <t>C-HM/HM</t>
  </si>
  <si>
    <t xml:space="preserve">HDMI 3M TYPE </t>
  </si>
  <si>
    <t xml:space="preserve">HDMI 5M TYPE </t>
  </si>
  <si>
    <t>HDMI FIBRE 10M</t>
  </si>
  <si>
    <t>HDMI FIBRE 20M</t>
  </si>
  <si>
    <t>ACCESSOIRE VIDEOPROJECTION</t>
  </si>
  <si>
    <t>SYSTEME SANS FIL</t>
  </si>
  <si>
    <t>Clickshare CX30</t>
  </si>
  <si>
    <t>BARCO</t>
  </si>
  <si>
    <t>VISIOCONFERENCE</t>
  </si>
  <si>
    <t>BARRE VISIOCONFERENCE TYPE POLYCOM STUDIO OU JABRA PANACAST 50</t>
  </si>
  <si>
    <t>CAMERA VISIOCONFERENCE 360°</t>
  </si>
  <si>
    <t>CAMERA + MICRO VISIOCONFERENCE TYPE PanaCast &amp; Speak 750 bundle</t>
  </si>
  <si>
    <t>Son</t>
  </si>
  <si>
    <t>Enceinte</t>
  </si>
  <si>
    <t>ACTIVE</t>
  </si>
  <si>
    <t>Enceinte Bluetooth portable type JBL  avec une entrée physique mini jack</t>
  </si>
  <si>
    <t>JBL</t>
  </si>
  <si>
    <t>JBL Flip 6</t>
  </si>
  <si>
    <t>KIT SONO</t>
  </si>
  <si>
    <t>Sono type yamaha Stagepas 400 ou équivalent</t>
  </si>
  <si>
    <t>Yamaha</t>
  </si>
  <si>
    <t>Stagepas 400BT</t>
  </si>
  <si>
    <t>Sono sur batterie 
Bluetooth et micro/récepteur HF intégré</t>
  </si>
  <si>
    <t>LD Systems</t>
  </si>
  <si>
    <t>ROADBUDDY 10 LDRBUD10</t>
  </si>
  <si>
    <t>MICROPHONE</t>
  </si>
  <si>
    <t>MICRO VISIO</t>
  </si>
  <si>
    <t>Système enceinte et microphone pour webconférence sans fils</t>
  </si>
  <si>
    <t>JABRA</t>
  </si>
  <si>
    <t>JABRA Connect 4S</t>
  </si>
  <si>
    <t>PLAFOND</t>
  </si>
  <si>
    <t xml:space="preserve">Dalle microphone </t>
  </si>
  <si>
    <t>Shure</t>
  </si>
  <si>
    <t>MXA920WS</t>
  </si>
  <si>
    <t>MICRO VOIX</t>
  </si>
  <si>
    <t>Micro main dynamique cardioide type PG48 ou équivalent</t>
  </si>
  <si>
    <t>PG48</t>
  </si>
  <si>
    <t>Micro main dynamique cardioide type SM58 ou équivalent</t>
  </si>
  <si>
    <t>SM58</t>
  </si>
  <si>
    <t>Micro main dynamique cardioide type SM57 ou équivalent</t>
  </si>
  <si>
    <t>SM57</t>
  </si>
  <si>
    <t>CRAVATE</t>
  </si>
  <si>
    <t>Micro cravate filaire</t>
  </si>
  <si>
    <t>sm93</t>
  </si>
  <si>
    <t>Micro cravate HF</t>
  </si>
  <si>
    <t>Sennheiser</t>
  </si>
  <si>
    <t>G4</t>
  </si>
  <si>
    <t>Micro cravate bluetooth</t>
  </si>
  <si>
    <t xml:space="preserve">Rode </t>
  </si>
  <si>
    <t>Wireless Go II</t>
  </si>
  <si>
    <t>ACCESSOIRES
 MICROS</t>
  </si>
  <si>
    <t>Bonnette universel pour micro cravate</t>
  </si>
  <si>
    <t>MICRO PERCHE</t>
  </si>
  <si>
    <t xml:space="preserve">Micro canon pour perche cardioide/hypercardioide. Branchement XLR type </t>
  </si>
  <si>
    <t xml:space="preserve"> AUDIO TECHNICA</t>
  </si>
  <si>
    <t>AT897</t>
  </si>
  <si>
    <t>SON</t>
  </si>
  <si>
    <t xml:space="preserve">Micro canon avec fixation pour griffe appareil photo avec accessoires (bonnette, coupe vent) </t>
  </si>
  <si>
    <t>SENNHEISER</t>
  </si>
  <si>
    <t xml:space="preserve"> MKE 600 SUPERCARDIO</t>
  </si>
  <si>
    <t>Micro USB type MV7 ou équivalent</t>
  </si>
  <si>
    <t>MV7</t>
  </si>
  <si>
    <t>Micro type Jabra ou équivalent</t>
  </si>
  <si>
    <t>SPEAK 750</t>
  </si>
  <si>
    <t>Micro HF main</t>
  </si>
  <si>
    <t>SHURE</t>
  </si>
  <si>
    <t>SLXD24E-SM58-G59</t>
  </si>
  <si>
    <t>kit prise de son</t>
  </si>
  <si>
    <t>bonnette</t>
  </si>
  <si>
    <t>ensemble bonnette/suspension/coupe vent pour micro canon</t>
  </si>
  <si>
    <t>Rycote</t>
  </si>
  <si>
    <t>Wind Screen Kit 3</t>
  </si>
  <si>
    <t>bonnette pour micro canon</t>
  </si>
  <si>
    <t>réglette/suspension pour bonnette rycote</t>
  </si>
  <si>
    <t>coupe vent</t>
  </si>
  <si>
    <t>coupe vent pour bonnette rycote</t>
  </si>
  <si>
    <t>perche</t>
  </si>
  <si>
    <t>perche 3M pour bonnette micro canon</t>
  </si>
  <si>
    <t>Rode ou VDB</t>
  </si>
  <si>
    <t>Enregistreur</t>
  </si>
  <si>
    <t>Tascam</t>
  </si>
  <si>
    <t xml:space="preserve">Enregistreur avec micro intégré </t>
  </si>
  <si>
    <t>DR 05X</t>
  </si>
  <si>
    <t>Zoom</t>
  </si>
  <si>
    <t xml:space="preserve">Enregistreur avec micro intégré et entrée combo XLR/Jack </t>
  </si>
  <si>
    <t>H5</t>
  </si>
  <si>
    <t>H6</t>
  </si>
  <si>
    <t xml:space="preserve">Bonnette universel pour enregistreur </t>
  </si>
  <si>
    <t>WSU-1</t>
  </si>
  <si>
    <t>casque</t>
  </si>
  <si>
    <t>casque d'écoute branchement miniJack avec adaptateur Jack et sac de transport</t>
  </si>
  <si>
    <t xml:space="preserve"> HD 200 PRO</t>
  </si>
  <si>
    <t>casque audio de pour monitoring lors de prise de son branchement miniJack avec adaptateur Jack</t>
  </si>
  <si>
    <t>HD25</t>
  </si>
  <si>
    <t>casque de monitoring type Beyer DT770 pro ou équivalent</t>
  </si>
  <si>
    <t>Beyerdynamic</t>
  </si>
  <si>
    <t>DT770 pro</t>
  </si>
  <si>
    <t xml:space="preserve">Casque Jabra </t>
  </si>
  <si>
    <t>Evolve 20 MS</t>
  </si>
  <si>
    <t>Casque Jabra</t>
  </si>
  <si>
    <t>Evolve2</t>
  </si>
  <si>
    <t>interface</t>
  </si>
  <si>
    <t>carte son 4 entrée XLR</t>
  </si>
  <si>
    <t>carte son 8 entrée XLR</t>
  </si>
  <si>
    <t>carte son USB sortie stéréo</t>
  </si>
  <si>
    <t>FOHHN</t>
  </si>
  <si>
    <t>FOHHN A1</t>
  </si>
  <si>
    <t>mixette</t>
  </si>
  <si>
    <t>3 entrée XLR</t>
  </si>
  <si>
    <t>Sound device</t>
  </si>
  <si>
    <t>mixpre3</t>
  </si>
  <si>
    <t>4 entrée XLR</t>
  </si>
  <si>
    <t>mixpre6</t>
  </si>
  <si>
    <t>pied</t>
  </si>
  <si>
    <t>scène</t>
  </si>
  <si>
    <t>taille haute</t>
  </si>
  <si>
    <t>K&amp;M</t>
  </si>
  <si>
    <t>210/9B</t>
  </si>
  <si>
    <t>taille basse</t>
  </si>
  <si>
    <t xml:space="preserve">259B-KONIG </t>
  </si>
  <si>
    <t>table</t>
  </si>
  <si>
    <t>Rondson</t>
  </si>
  <si>
    <t>enceinte</t>
  </si>
  <si>
    <t>pour enceinte sono - universel</t>
  </si>
  <si>
    <t>Lumiere</t>
  </si>
  <si>
    <t>PROJECTEURS LEDS</t>
  </si>
  <si>
    <t>COB</t>
  </si>
  <si>
    <t>Projecteur Led type Cob puissance 60W bicolor</t>
  </si>
  <si>
    <t>AMARAN</t>
  </si>
  <si>
    <t>COB 60X</t>
  </si>
  <si>
    <t>Projecteur Led type Aputure puissance 60W bicolor</t>
  </si>
  <si>
    <t>APUTURE</t>
  </si>
  <si>
    <t>LS60X</t>
  </si>
  <si>
    <t>Projecteur Led type Aputure puissance 300W bicolor</t>
  </si>
  <si>
    <t>LS300X</t>
  </si>
  <si>
    <t>PANNEAU LED</t>
  </si>
  <si>
    <t xml:space="preserve">Panneau Led bicolor (3200K-5600K) type NANGUANG </t>
  </si>
  <si>
    <t>NANGUANG</t>
  </si>
  <si>
    <t>CN-600CSA</t>
  </si>
  <si>
    <t>KIT 3 Panneau Led RGB (accessoires inclus)</t>
  </si>
  <si>
    <t>P60C</t>
  </si>
  <si>
    <t>ACCESSOIRES LUMIERES</t>
  </si>
  <si>
    <t>DIVERS</t>
  </si>
  <si>
    <t>SOFTBOX APUTURE LS60</t>
  </si>
  <si>
    <t>LIGHT-DOME MINI MK2</t>
  </si>
  <si>
    <t>BOULE CHINOISE APUTURE LS60</t>
  </si>
  <si>
    <t>MONTURE FRESNEL APUTURE LS300X</t>
  </si>
  <si>
    <t>BOULE CHINOISE APUTURE LS300X</t>
  </si>
  <si>
    <t>LANTERNE SOFTBOX COB120/300</t>
  </si>
  <si>
    <t>SOFTBOX APUTURE LS300X</t>
  </si>
  <si>
    <t>LIGHT-DOME MK2</t>
  </si>
  <si>
    <t>PIED</t>
  </si>
  <si>
    <t>PIED STANDARD</t>
  </si>
  <si>
    <t>PIED LUMIERE MANFROTTO 1004BAC</t>
  </si>
  <si>
    <t>MANFROTTO</t>
  </si>
  <si>
    <t>1004BAC</t>
  </si>
  <si>
    <t>PETIT PIED</t>
  </si>
  <si>
    <t>PIED POLYCOM MANFROTTO 1051BAC</t>
  </si>
  <si>
    <t>1051BAC</t>
  </si>
  <si>
    <t>PIED GIRAFE</t>
  </si>
  <si>
    <t>PIED GIRAFE MANFROTTO 420NSB</t>
  </si>
  <si>
    <t>420NSB</t>
  </si>
  <si>
    <t>Electricite</t>
  </si>
  <si>
    <t>BATTERIE</t>
  </si>
  <si>
    <t>BATTERIE TYPE LP-E6</t>
  </si>
  <si>
    <t>CANON OU AUTRE</t>
  </si>
  <si>
    <t>BATTERIE POUR APPAREIL PHOTO LUMIX GX80</t>
  </si>
  <si>
    <t>PANASONIC</t>
  </si>
  <si>
    <t>DMW-BLG10E</t>
  </si>
  <si>
    <t>BATTERIE POUR APPAREIL PHOTO LUMIX GH4 ET GH5</t>
  </si>
  <si>
    <t>DMW-BFL19</t>
  </si>
  <si>
    <t>BATTERIE POUR APPAREIL PHOTO LUMIX G7</t>
  </si>
  <si>
    <t>DMW-BLC12E</t>
  </si>
  <si>
    <t>BATTERIE NP-F970 environ 6600mAh</t>
  </si>
  <si>
    <t>BATTERIE NP-F570 environ 3500mAh</t>
  </si>
  <si>
    <t>BATTERIE V-LOCK  ENVIRON 95Wh</t>
  </si>
  <si>
    <t>SWIT</t>
  </si>
  <si>
    <t>S-8082S</t>
  </si>
  <si>
    <t>BATTERIE V-LOCK  ENVIRON 150Wh</t>
  </si>
  <si>
    <t>BATTERIE V-LOCK  ENVIRON 200Wh</t>
  </si>
  <si>
    <t>CHARGEUR</t>
  </si>
  <si>
    <t>CHARGEUR DOUBLE POUR BATTERIE LP-E6</t>
  </si>
  <si>
    <t>CHARGEUR DOUBLE POUR BATTERIE NP-F</t>
  </si>
  <si>
    <t>HEDBOX</t>
  </si>
  <si>
    <t>RP-DC50</t>
  </si>
  <si>
    <t>CHARGEUR DOUBLE POUR BATTERIE DMW-BLG10E</t>
  </si>
  <si>
    <t>CHARGEUR DOUBLE POUR BATTERIE DMW-BFL19</t>
  </si>
  <si>
    <t>CHARGEUR DOUBLE POUR BATTERIE DMW-BLC12E</t>
  </si>
  <si>
    <t>Stockage</t>
  </si>
  <si>
    <t xml:space="preserve">Carte SDXC  UHS-1  U3 capacité de 64Gb </t>
  </si>
  <si>
    <t>Sandisk</t>
  </si>
  <si>
    <t xml:space="preserve">Carte SDXC UHS-1 U3 capacité de 128Gb </t>
  </si>
  <si>
    <t xml:space="preserve">Carte SDXC UHS-1 U3 capacité de 256Gb </t>
  </si>
  <si>
    <t xml:space="preserve">Carte micro SD capacité de 128Gb </t>
  </si>
  <si>
    <t>Carte SD compatible zoom H4 et zoom H6 8Gb</t>
  </si>
  <si>
    <t>Disque SSD 1Tb compatible caméra Blackmagic 4K et 6K</t>
  </si>
  <si>
    <t>Divers</t>
  </si>
  <si>
    <t>RANGEMENT / TRANSPORT</t>
  </si>
  <si>
    <t>sac de transport pour barre visioconférence</t>
  </si>
  <si>
    <t>MB MBAG 75N</t>
  </si>
  <si>
    <t>SAC TRANSPORT</t>
  </si>
  <si>
    <t>Sac de transport pour sono type yamaha stagepass 400</t>
  </si>
  <si>
    <t>Sac de transport pour appareil photo</t>
  </si>
  <si>
    <t>BackPack 50</t>
  </si>
  <si>
    <t>LOWEPRO</t>
  </si>
  <si>
    <t>Tahoe BP 150</t>
  </si>
  <si>
    <t>sac de transport pour camera</t>
  </si>
  <si>
    <t>TEMBA</t>
  </si>
  <si>
    <t>Cineluxe 21</t>
  </si>
  <si>
    <t>SACOCHE POUR ENREGISTREUR TYPE H4N PRO ET H6</t>
  </si>
  <si>
    <t>MOBILIER</t>
  </si>
  <si>
    <t>SUPPORT MOBILE POUR ECRAN SAMSUNG FLIP 55"</t>
  </si>
  <si>
    <t>SAMSUNG</t>
  </si>
  <si>
    <t>STN-WM55RXEN</t>
  </si>
  <si>
    <t>Reseau</t>
  </si>
  <si>
    <t>CABLE</t>
  </si>
  <si>
    <t>USB</t>
  </si>
  <si>
    <t>cable usb-C/usb-C 1M</t>
  </si>
  <si>
    <t>cable usb-C/usb-C 3M</t>
  </si>
  <si>
    <t>cable usb A-usb-C 5M</t>
  </si>
  <si>
    <t>Videoprojecteur</t>
  </si>
  <si>
    <t>Taux TVA</t>
  </si>
  <si>
    <t>Prix unitaire € TTC</t>
  </si>
  <si>
    <t>Désignation des matières recyclables</t>
  </si>
  <si>
    <t>Pourcentage des matières recyclables</t>
  </si>
  <si>
    <t>Marché n°2025-05
Acquisition et installation de matériels audiovisuels</t>
  </si>
  <si>
    <t>Lot 1 - Fourniture sans intégration de matériel audiovisuel et/ou multimédia professionnel et semi-professionnel</t>
  </si>
  <si>
    <t>ANNEXE 1 BIS - SPECIFICATIONS TECHNIQUES</t>
  </si>
  <si>
    <t>ANNEXE 1 - PROPOSITION FINANCIERE</t>
  </si>
  <si>
    <t>Famille de produits</t>
  </si>
  <si>
    <t>Le candidat est autorisé à ajouter des lignes supplémentaires si besoin</t>
  </si>
  <si>
    <t>ANNEXE B - GRILLE DE PRIX</t>
  </si>
  <si>
    <t>Achat neuf</t>
  </si>
  <si>
    <t>Achat reconditionné</t>
  </si>
  <si>
    <t>Taux de remises consentis
par rapport au prix public</t>
  </si>
  <si>
    <t>Prix unitaire 
€ HT</t>
  </si>
  <si>
    <t>Taux de remise accordé</t>
  </si>
  <si>
    <t>Matériel neuf</t>
  </si>
  <si>
    <t>Matériel reconditionné</t>
  </si>
  <si>
    <t>Matériel reconditionné disponible
(OUI / NON)</t>
  </si>
  <si>
    <t>Remarques / Détails</t>
  </si>
  <si>
    <t>Prix Remisé
€ H.T.</t>
  </si>
  <si>
    <t>Nombre d'heures maximum du matériel reconditionné</t>
  </si>
  <si>
    <t>Réfaction sur l'éco-contribution
(OUI/NON)</t>
  </si>
  <si>
    <t>Manuel</t>
  </si>
  <si>
    <t>HDMI /USB-C</t>
  </si>
  <si>
    <t>VGA / USB-C</t>
  </si>
  <si>
    <t>HDMI vers VGA</t>
  </si>
  <si>
    <t>ALIMENTATION</t>
  </si>
  <si>
    <t>Alimentation Enregistreur Zoom H5</t>
  </si>
  <si>
    <t>Alimentation Enregistreur Zoom H6</t>
  </si>
  <si>
    <t>Numérique</t>
  </si>
  <si>
    <t>Filaire</t>
  </si>
  <si>
    <t>sans fil</t>
  </si>
  <si>
    <t>CARTE SD</t>
  </si>
  <si>
    <t>64 Gb</t>
  </si>
  <si>
    <t>128 Gb</t>
  </si>
  <si>
    <t>256 Gb</t>
  </si>
  <si>
    <t>8Gb</t>
  </si>
  <si>
    <t>CARTE MICRO SD</t>
  </si>
  <si>
    <t>SSD</t>
  </si>
  <si>
    <t>Durée de la Garantie proposée</t>
  </si>
  <si>
    <t>n° Matériel</t>
  </si>
  <si>
    <t>n° Référence</t>
  </si>
  <si>
    <t>A</t>
  </si>
  <si>
    <t>B</t>
  </si>
  <si>
    <t>C</t>
  </si>
  <si>
    <t>D</t>
  </si>
  <si>
    <t>Nom référence</t>
  </si>
  <si>
    <r>
      <rPr>
        <b/>
        <sz val="10"/>
        <color rgb="FFFF0000"/>
        <rFont val="Arial"/>
        <family val="2"/>
      </rPr>
      <t>ATTENTION :</t>
    </r>
    <r>
      <rPr>
        <b/>
        <sz val="10"/>
        <color theme="1"/>
        <rFont val="Arial"/>
        <family val="2"/>
      </rPr>
      <t xml:space="preserve"> Pour les matériels où les marques &amp; références ne sont pas imposées par l'acheteur, l'entreprise devra proposer :
– au minimum 2 références par type de matériel
– des matériels de caractéristiques techniques différentes si possible
Les lignes ajoutées par l'entreprise devront obligatoirement indiquer en colonnes A, B et C le nom de la référence correspondante</t>
    </r>
  </si>
  <si>
    <r>
      <rPr>
        <b/>
        <sz val="10"/>
        <color rgb="FFFF0000"/>
        <rFont val="Arial"/>
        <family val="2"/>
      </rPr>
      <t>ATTENTION :</t>
    </r>
    <r>
      <rPr>
        <b/>
        <sz val="10"/>
        <color theme="1"/>
        <rFont val="Arial"/>
        <family val="2"/>
      </rPr>
      <t xml:space="preserve"> Pour les matériels où les marques &amp; références ne sont pas imposées par l'acheteur, l'entreprise devra proposer :
– </t>
    </r>
    <r>
      <rPr>
        <b/>
        <u/>
        <sz val="10"/>
        <color theme="1"/>
        <rFont val="Arial"/>
        <family val="2"/>
      </rPr>
      <t>au minimum</t>
    </r>
    <r>
      <rPr>
        <b/>
        <sz val="10"/>
        <color theme="1"/>
        <rFont val="Arial"/>
        <family val="2"/>
      </rPr>
      <t xml:space="preserve"> 2 références par type de matériel
– des matériels de caractéristiques techniques différentes si possible
Les lignes ajoutées par l'entreprise devront obligatoirement indiquer en colonnes A, B et C le nom de la référence correspondante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</si>
</sst>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2" x14ac:knownFonts="1">
    <font>
      <sz val="10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vertAlign val="superscript"/>
      <sz val="8"/>
      <color theme="1"/>
      <name val="Arial"/>
      <family val="2"/>
    </font>
    <font>
      <sz val="12"/>
      <color theme="1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B050"/>
      <name val="Arial"/>
      <family val="2"/>
    </font>
    <font>
      <sz val="10"/>
      <color rgb="FF000000"/>
      <name val="Arial"/>
      <family val="2"/>
    </font>
    <font>
      <strike/>
      <sz val="10"/>
      <color rgb="FFFF0000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trike/>
      <sz val="10"/>
      <color theme="1"/>
      <name val="Arial"/>
      <family val="2"/>
    </font>
    <font>
      <sz val="10"/>
      <color rgb="FF212529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  <charset val="1"/>
    </font>
    <font>
      <sz val="10"/>
      <name val="Arial"/>
      <family val="2"/>
    </font>
    <font>
      <b/>
      <sz val="20"/>
      <name val="Arial"/>
      <family val="2"/>
    </font>
    <font>
      <b/>
      <i/>
      <sz val="14"/>
      <name val="Arial"/>
      <family val="2"/>
    </font>
    <font>
      <b/>
      <sz val="18"/>
      <color indexed="8"/>
      <name val="Calibri"/>
      <family val="2"/>
    </font>
    <font>
      <b/>
      <sz val="20"/>
      <name val="Calibri"/>
      <family val="2"/>
      <charset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  <charset val="1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u/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theme="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lightUp">
        <bgColor auto="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theme="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6" fillId="0" borderId="0"/>
    <xf numFmtId="44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24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/>
    <xf numFmtId="0" fontId="1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/>
    </xf>
    <xf numFmtId="14" fontId="19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  <xf numFmtId="0" fontId="19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3" fillId="0" borderId="0" xfId="0" applyFont="1" applyBorder="1" applyAlignment="1">
      <alignment vertical="center" wrapText="1"/>
    </xf>
    <xf numFmtId="0" fontId="0" fillId="0" borderId="1" xfId="0" applyBorder="1"/>
    <xf numFmtId="9" fontId="0" fillId="0" borderId="1" xfId="5" applyFont="1" applyBorder="1"/>
    <xf numFmtId="0" fontId="25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0" xfId="0" applyFont="1" applyFill="1" applyBorder="1" applyAlignment="1">
      <alignment horizontal="centerContinuous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/>
    </xf>
    <xf numFmtId="0" fontId="17" fillId="5" borderId="6" xfId="0" applyFont="1" applyFill="1" applyBorder="1" applyAlignment="1">
      <alignment vertical="center" wrapText="1"/>
    </xf>
    <xf numFmtId="0" fontId="16" fillId="3" borderId="6" xfId="0" applyFont="1" applyFill="1" applyBorder="1" applyAlignment="1">
      <alignment horizontal="left" vertical="center"/>
    </xf>
    <xf numFmtId="1" fontId="1" fillId="3" borderId="6" xfId="0" applyNumberFormat="1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0" fillId="0" borderId="1" xfId="0" applyFont="1" applyBorder="1" applyAlignment="1">
      <alignment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4" fontId="1" fillId="7" borderId="1" xfId="3" applyFont="1" applyFill="1" applyBorder="1" applyAlignment="1">
      <alignment horizontal="center" vertical="center"/>
    </xf>
    <xf numFmtId="10" fontId="1" fillId="7" borderId="1" xfId="3" applyNumberFormat="1" applyFont="1" applyFill="1" applyBorder="1" applyAlignment="1">
      <alignment horizontal="center" vertical="center"/>
    </xf>
    <xf numFmtId="164" fontId="3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/>
    </xf>
    <xf numFmtId="0" fontId="16" fillId="7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vertical="center"/>
    </xf>
    <xf numFmtId="0" fontId="14" fillId="7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4" fontId="2" fillId="10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vertical="center"/>
    </xf>
    <xf numFmtId="0" fontId="1" fillId="10" borderId="1" xfId="0" applyFont="1" applyFill="1" applyBorder="1" applyAlignment="1">
      <alignment horizontal="center" vertical="center" wrapText="1"/>
    </xf>
    <xf numFmtId="44" fontId="1" fillId="10" borderId="1" xfId="3" applyFont="1" applyFill="1" applyBorder="1" applyAlignment="1">
      <alignment horizontal="center" vertical="center"/>
    </xf>
    <xf numFmtId="10" fontId="1" fillId="10" borderId="1" xfId="3" applyNumberFormat="1" applyFont="1" applyFill="1" applyBorder="1" applyAlignment="1">
      <alignment horizontal="center" vertical="center"/>
    </xf>
    <xf numFmtId="164" fontId="3" fillId="10" borderId="1" xfId="0" applyNumberFormat="1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vertical="center"/>
    </xf>
    <xf numFmtId="0" fontId="14" fillId="10" borderId="1" xfId="0" applyFont="1" applyFill="1" applyBorder="1" applyAlignment="1">
      <alignment vertical="center"/>
    </xf>
    <xf numFmtId="0" fontId="1" fillId="12" borderId="1" xfId="0" applyFont="1" applyFill="1" applyBorder="1" applyAlignment="1">
      <alignment vertical="center"/>
    </xf>
    <xf numFmtId="0" fontId="16" fillId="12" borderId="1" xfId="0" applyFont="1" applyFill="1" applyBorder="1" applyAlignment="1">
      <alignment horizontal="center" vertical="center"/>
    </xf>
    <xf numFmtId="44" fontId="1" fillId="12" borderId="1" xfId="3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 wrapText="1"/>
    </xf>
    <xf numFmtId="9" fontId="1" fillId="7" borderId="1" xfId="5" applyFont="1" applyFill="1" applyBorder="1" applyAlignment="1">
      <alignment horizontal="center" vertical="center"/>
    </xf>
    <xf numFmtId="164" fontId="1" fillId="7" borderId="1" xfId="3" applyNumberFormat="1" applyFont="1" applyFill="1" applyBorder="1" applyAlignment="1">
      <alignment horizontal="center" vertical="center"/>
    </xf>
    <xf numFmtId="164" fontId="1" fillId="10" borderId="1" xfId="3" applyNumberFormat="1" applyFont="1" applyFill="1" applyBorder="1" applyAlignment="1">
      <alignment horizontal="center" vertical="center"/>
    </xf>
    <xf numFmtId="9" fontId="1" fillId="10" borderId="1" xfId="5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0" borderId="1" xfId="0" applyFont="1" applyBorder="1"/>
    <xf numFmtId="0" fontId="8" fillId="10" borderId="1" xfId="0" applyFont="1" applyFill="1" applyBorder="1"/>
    <xf numFmtId="0" fontId="19" fillId="10" borderId="1" xfId="0" applyFont="1" applyFill="1" applyBorder="1"/>
    <xf numFmtId="0" fontId="19" fillId="2" borderId="6" xfId="0" applyFont="1" applyFill="1" applyBorder="1" applyAlignment="1">
      <alignment horizontal="left" vertical="center" wrapText="1"/>
    </xf>
    <xf numFmtId="0" fontId="1" fillId="3" borderId="1" xfId="0" applyFont="1" applyFill="1" applyBorder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4" borderId="0" xfId="0" applyFont="1" applyFill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5" fillId="3" borderId="6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center" vertical="center" wrapText="1"/>
    </xf>
    <xf numFmtId="0" fontId="25" fillId="3" borderId="9" xfId="0" applyFont="1" applyFill="1" applyBorder="1" applyAlignment="1">
      <alignment horizontal="center" vertical="center" wrapText="1"/>
    </xf>
    <xf numFmtId="0" fontId="26" fillId="10" borderId="1" xfId="0" applyFont="1" applyFill="1" applyBorder="1" applyAlignment="1">
      <alignment horizontal="center" vertical="center"/>
    </xf>
    <xf numFmtId="0" fontId="27" fillId="6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6" fillId="7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6" fillId="10" borderId="6" xfId="0" applyFont="1" applyFill="1" applyBorder="1" applyAlignment="1">
      <alignment horizontal="center" vertical="center"/>
    </xf>
    <xf numFmtId="0" fontId="26" fillId="10" borderId="10" xfId="0" applyFont="1" applyFill="1" applyBorder="1" applyAlignment="1">
      <alignment horizontal="center" vertical="center"/>
    </xf>
    <xf numFmtId="0" fontId="26" fillId="10" borderId="7" xfId="0" applyFont="1" applyFill="1" applyBorder="1" applyAlignment="1">
      <alignment horizontal="center" vertical="center"/>
    </xf>
    <xf numFmtId="0" fontId="30" fillId="14" borderId="1" xfId="0" applyFont="1" applyFill="1" applyBorder="1" applyAlignment="1">
      <alignment horizontal="center" vertical="center" wrapText="1"/>
    </xf>
    <xf numFmtId="0" fontId="28" fillId="1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3" fillId="0" borderId="13" xfId="0" applyFont="1" applyBorder="1" applyAlignment="1">
      <alignment vertical="center" wrapText="1"/>
    </xf>
  </cellXfs>
  <cellStyles count="6">
    <cellStyle name="Hyperlink" xfId="4" xr:uid="{00000000-0005-0000-0000-000000000000}"/>
    <cellStyle name="Monétaire" xfId="3" builtinId="4"/>
    <cellStyle name="Monétaire 2" xfId="2" xr:uid="{00000000-0005-0000-0000-000002000000}"/>
    <cellStyle name="Normal" xfId="0" builtinId="0"/>
    <cellStyle name="Normal 2" xfId="1" xr:uid="{00000000-0005-0000-0000-000004000000}"/>
    <cellStyle name="Pourcentage" xfId="5" builtinId="5"/>
  </cellStyles>
  <dxfs count="6">
    <dxf>
      <font>
        <color rgb="FF000000"/>
        <name val="Calibri"/>
      </font>
      <fill>
        <patternFill patternType="none"/>
      </fill>
      <alignment vertical="bottom" wrapText="0" shrinkToFit="0"/>
    </dxf>
    <dxf>
      <font>
        <color rgb="FF000000"/>
        <name val="Calibri"/>
      </font>
      <fill>
        <patternFill patternType="none"/>
      </fill>
      <alignment vertical="bottom" wrapText="0" shrinkToFit="0"/>
    </dxf>
    <dxf>
      <font>
        <color rgb="FF000000"/>
        <name val="Calibri"/>
      </font>
      <fill>
        <patternFill patternType="none"/>
      </fill>
      <alignment vertical="bottom" wrapText="0" shrinkToFit="0"/>
    </dxf>
    <dxf>
      <font>
        <color rgb="FF000000"/>
        <name val="Calibri"/>
      </font>
      <fill>
        <patternFill patternType="none"/>
      </fill>
      <alignment vertical="bottom" wrapText="0" shrinkToFit="0"/>
    </dxf>
    <dxf>
      <font>
        <color rgb="FF000000"/>
        <name val="Calibri"/>
      </font>
      <fill>
        <patternFill patternType="none"/>
      </fill>
      <alignment vertical="bottom" wrapText="0" shrinkToFit="0"/>
    </dxf>
    <dxf>
      <font>
        <color rgb="FF000000"/>
        <name val="Calibri"/>
      </font>
      <fill>
        <patternFill patternType="none"/>
      </fill>
      <alignment vertical="bottom" wrapText="0" shrinkToFit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</xdr:colOff>
      <xdr:row>0</xdr:row>
      <xdr:rowOff>50800</xdr:rowOff>
    </xdr:from>
    <xdr:to>
      <xdr:col>0</xdr:col>
      <xdr:colOff>1066800</xdr:colOff>
      <xdr:row>0</xdr:row>
      <xdr:rowOff>1022350</xdr:rowOff>
    </xdr:to>
    <xdr:pic>
      <xdr:nvPicPr>
        <xdr:cNvPr id="2" name="Image 9">
          <a:extLst>
            <a:ext uri="{FF2B5EF4-FFF2-40B4-BE49-F238E27FC236}">
              <a16:creationId xmlns:a16="http://schemas.microsoft.com/office/drawing/2014/main" id="{3223DDF1-7AA7-414B-9CFF-9A5620972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76" t="-485" r="-476" b="-485"/>
        <a:stretch>
          <a:fillRect/>
        </a:stretch>
      </xdr:blipFill>
      <xdr:spPr bwMode="auto">
        <a:xfrm>
          <a:off x="69850" y="50800"/>
          <a:ext cx="892175" cy="904875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0</xdr:row>
      <xdr:rowOff>79375</xdr:rowOff>
    </xdr:from>
    <xdr:to>
      <xdr:col>1</xdr:col>
      <xdr:colOff>266700</xdr:colOff>
      <xdr:row>1</xdr:row>
      <xdr:rowOff>31750</xdr:rowOff>
    </xdr:to>
    <xdr:pic>
      <xdr:nvPicPr>
        <xdr:cNvPr id="2" name="Image 9">
          <a:extLst>
            <a:ext uri="{FF2B5EF4-FFF2-40B4-BE49-F238E27FC236}">
              <a16:creationId xmlns:a16="http://schemas.microsoft.com/office/drawing/2014/main" id="{92C8703A-0650-4C9F-8E28-D738228BE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76" t="-485" r="-476" b="-485"/>
        <a:stretch>
          <a:fillRect/>
        </a:stretch>
      </xdr:blipFill>
      <xdr:spPr bwMode="auto">
        <a:xfrm>
          <a:off x="50800" y="79375"/>
          <a:ext cx="892175" cy="904875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</xdr:colOff>
      <xdr:row>0</xdr:row>
      <xdr:rowOff>50800</xdr:rowOff>
    </xdr:from>
    <xdr:to>
      <xdr:col>0</xdr:col>
      <xdr:colOff>1066800</xdr:colOff>
      <xdr:row>0</xdr:row>
      <xdr:rowOff>1022350</xdr:rowOff>
    </xdr:to>
    <xdr:pic>
      <xdr:nvPicPr>
        <xdr:cNvPr id="2" name="Image 9">
          <a:extLst>
            <a:ext uri="{FF2B5EF4-FFF2-40B4-BE49-F238E27FC236}">
              <a16:creationId xmlns:a16="http://schemas.microsoft.com/office/drawing/2014/main" id="{D3A44B3B-801B-4598-8A7C-8C8E641357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76" t="-485" r="-476" b="-485"/>
        <a:stretch>
          <a:fillRect/>
        </a:stretch>
      </xdr:blipFill>
      <xdr:spPr bwMode="auto">
        <a:xfrm>
          <a:off x="69850" y="50800"/>
          <a:ext cx="939800" cy="90170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ginette.univ-rennes2.fr/Asset/Display.html?id=6098" TargetMode="External"/><Relationship Id="rId2" Type="http://schemas.openxmlformats.org/officeDocument/2006/relationships/hyperlink" Target="https://ginette.univ-rennes2.fr/Asset/Display.html?id=6668" TargetMode="External"/><Relationship Id="rId1" Type="http://schemas.openxmlformats.org/officeDocument/2006/relationships/hyperlink" Target="https://ginette.univ-rennes2.fr/Asset/Display.html?id=6751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ginette.univ-rennes2.fr/Asset/Display.html?id=6098" TargetMode="External"/><Relationship Id="rId2" Type="http://schemas.openxmlformats.org/officeDocument/2006/relationships/hyperlink" Target="https://ginette.univ-rennes2.fr/Asset/Display.html?id=6668" TargetMode="External"/><Relationship Id="rId1" Type="http://schemas.openxmlformats.org/officeDocument/2006/relationships/hyperlink" Target="https://ginette.univ-rennes2.fr/Asset/Display.html?id=6751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26"/>
  <sheetViews>
    <sheetView view="pageBreakPreview" topLeftCell="A3" zoomScale="90" zoomScaleNormal="70" zoomScaleSheetLayoutView="90" zoomScalePageLayoutView="80" workbookViewId="0">
      <selection activeCell="B6" sqref="B6:E6"/>
    </sheetView>
  </sheetViews>
  <sheetFormatPr baseColWidth="10" defaultColWidth="2.26953125" defaultRowHeight="15" customHeight="1" x14ac:dyDescent="0.25"/>
  <cols>
    <col min="1" max="2" width="49.26953125" style="8" customWidth="1"/>
    <col min="3" max="3" width="45.26953125" customWidth="1"/>
    <col min="4" max="5" width="15.26953125" customWidth="1"/>
  </cols>
  <sheetData>
    <row r="1" spans="1:5" s="13" customFormat="1" ht="81" customHeight="1" x14ac:dyDescent="0.25">
      <c r="A1" s="84" t="s">
        <v>324</v>
      </c>
      <c r="B1" s="84"/>
      <c r="C1" s="84"/>
      <c r="D1" s="84"/>
      <c r="E1" s="84"/>
    </row>
    <row r="2" spans="1:5" s="13" customFormat="1" ht="42" customHeight="1" x14ac:dyDescent="0.25">
      <c r="A2" s="85" t="s">
        <v>325</v>
      </c>
      <c r="B2" s="85"/>
      <c r="C2" s="85"/>
      <c r="D2" s="85"/>
      <c r="E2" s="85"/>
    </row>
    <row r="3" spans="1:5" s="13" customFormat="1" ht="32.25" customHeight="1" x14ac:dyDescent="0.25">
      <c r="A3" s="12"/>
      <c r="B3" s="12"/>
    </row>
    <row r="4" spans="1:5" s="13" customFormat="1" ht="32.25" customHeight="1" x14ac:dyDescent="0.25">
      <c r="A4" s="86" t="s">
        <v>327</v>
      </c>
      <c r="B4" s="86"/>
      <c r="C4" s="86"/>
      <c r="D4" s="86"/>
      <c r="E4" s="86"/>
    </row>
    <row r="5" spans="1:5" ht="15" customHeight="1" thickBot="1" x14ac:dyDescent="0.3"/>
    <row r="6" spans="1:5" ht="29.25" customHeight="1" thickBot="1" x14ac:dyDescent="0.3">
      <c r="A6" s="27" t="s">
        <v>0</v>
      </c>
      <c r="B6" s="87"/>
      <c r="C6" s="88"/>
      <c r="D6" s="88"/>
      <c r="E6" s="89"/>
    </row>
    <row r="7" spans="1:5" ht="29.25" customHeight="1" x14ac:dyDescent="0.25">
      <c r="A7" s="12"/>
      <c r="B7" s="12"/>
      <c r="C7" s="13"/>
      <c r="D7" s="13"/>
      <c r="E7" s="13"/>
    </row>
    <row r="8" spans="1:5" s="26" customFormat="1" ht="21" customHeight="1" x14ac:dyDescent="0.25">
      <c r="A8" s="32" t="s">
        <v>329</v>
      </c>
      <c r="B8" s="32"/>
      <c r="C8" s="32"/>
      <c r="D8" s="32"/>
      <c r="E8" s="32"/>
    </row>
    <row r="9" spans="1:5" ht="14.25" customHeight="1" x14ac:dyDescent="0.25"/>
    <row r="10" spans="1:5" s="31" customFormat="1" ht="48.4" customHeight="1" x14ac:dyDescent="0.25">
      <c r="A10" s="92" t="s">
        <v>328</v>
      </c>
      <c r="B10" s="92" t="s">
        <v>2</v>
      </c>
      <c r="C10" s="92" t="s">
        <v>3</v>
      </c>
      <c r="D10" s="90" t="s">
        <v>333</v>
      </c>
      <c r="E10" s="91"/>
    </row>
    <row r="11" spans="1:5" s="31" customFormat="1" ht="39" customHeight="1" x14ac:dyDescent="0.25">
      <c r="A11" s="93"/>
      <c r="B11" s="93"/>
      <c r="C11" s="93"/>
      <c r="D11" s="30" t="s">
        <v>331</v>
      </c>
      <c r="E11" s="30" t="s">
        <v>332</v>
      </c>
    </row>
    <row r="12" spans="1:5" ht="23.65" customHeight="1" x14ac:dyDescent="0.25">
      <c r="A12" s="25"/>
      <c r="B12" s="25"/>
      <c r="C12" s="28"/>
      <c r="D12" s="29"/>
      <c r="E12" s="29"/>
    </row>
    <row r="13" spans="1:5" ht="23.65" customHeight="1" x14ac:dyDescent="0.25">
      <c r="A13" s="25"/>
      <c r="B13" s="25"/>
      <c r="C13" s="28"/>
      <c r="D13" s="29"/>
      <c r="E13" s="29"/>
    </row>
    <row r="14" spans="1:5" ht="23.65" customHeight="1" x14ac:dyDescent="0.25">
      <c r="A14" s="25"/>
      <c r="B14" s="25"/>
      <c r="C14" s="28"/>
      <c r="D14" s="29"/>
      <c r="E14" s="29"/>
    </row>
    <row r="15" spans="1:5" ht="23.65" customHeight="1" x14ac:dyDescent="0.25">
      <c r="A15" s="25"/>
      <c r="B15" s="25"/>
      <c r="C15" s="28"/>
      <c r="D15" s="29"/>
      <c r="E15" s="29"/>
    </row>
    <row r="16" spans="1:5" ht="23.65" customHeight="1" x14ac:dyDescent="0.25">
      <c r="A16" s="25"/>
      <c r="B16" s="25"/>
      <c r="C16" s="28"/>
      <c r="D16" s="29"/>
      <c r="E16" s="29"/>
    </row>
    <row r="17" spans="1:5" ht="23.65" customHeight="1" x14ac:dyDescent="0.25">
      <c r="A17" s="25"/>
      <c r="B17" s="25"/>
      <c r="C17" s="28"/>
      <c r="D17" s="29"/>
      <c r="E17" s="29"/>
    </row>
    <row r="18" spans="1:5" s="8" customFormat="1" ht="23.65" customHeight="1" x14ac:dyDescent="0.25">
      <c r="A18" s="25"/>
      <c r="B18" s="25"/>
      <c r="C18" s="28"/>
      <c r="D18" s="29"/>
      <c r="E18" s="29"/>
    </row>
    <row r="19" spans="1:5" s="8" customFormat="1" ht="23.65" customHeight="1" x14ac:dyDescent="0.25">
      <c r="A19" s="25"/>
      <c r="B19" s="25"/>
      <c r="C19" s="28"/>
      <c r="D19" s="29"/>
      <c r="E19" s="29"/>
    </row>
    <row r="20" spans="1:5" s="8" customFormat="1" ht="23.65" customHeight="1" x14ac:dyDescent="0.25">
      <c r="A20" s="25"/>
      <c r="B20" s="25"/>
      <c r="C20" s="28"/>
      <c r="D20" s="29"/>
      <c r="E20" s="29"/>
    </row>
    <row r="21" spans="1:5" s="8" customFormat="1" ht="23.65" customHeight="1" x14ac:dyDescent="0.25">
      <c r="A21" s="25"/>
      <c r="B21" s="25"/>
      <c r="C21" s="28"/>
      <c r="D21" s="29"/>
      <c r="E21" s="29"/>
    </row>
    <row r="22" spans="1:5" s="8" customFormat="1" ht="23.65" customHeight="1" x14ac:dyDescent="0.25">
      <c r="A22" s="25"/>
      <c r="B22" s="25"/>
      <c r="C22" s="28"/>
      <c r="D22" s="29"/>
      <c r="E22" s="29"/>
    </row>
    <row r="23" spans="1:5" s="8" customFormat="1" ht="23.65" customHeight="1" x14ac:dyDescent="0.25">
      <c r="A23" s="25"/>
      <c r="B23" s="25"/>
      <c r="C23" s="28"/>
      <c r="D23" s="29"/>
      <c r="E23" s="29"/>
    </row>
    <row r="24" spans="1:5" s="8" customFormat="1" ht="23.65" customHeight="1" x14ac:dyDescent="0.25">
      <c r="A24" s="25"/>
      <c r="B24" s="25"/>
      <c r="C24" s="28"/>
      <c r="D24" s="29"/>
      <c r="E24" s="29"/>
    </row>
    <row r="25" spans="1:5" s="8" customFormat="1" ht="23.65" customHeight="1" x14ac:dyDescent="0.25">
      <c r="A25" s="25"/>
      <c r="B25" s="25"/>
      <c r="C25" s="28"/>
      <c r="D25" s="29"/>
      <c r="E25" s="29"/>
    </row>
    <row r="26" spans="1:5" s="8" customFormat="1" ht="23.65" customHeight="1" x14ac:dyDescent="0.25">
      <c r="A26" s="25"/>
      <c r="B26" s="25"/>
      <c r="C26" s="28"/>
      <c r="D26" s="29"/>
      <c r="E26" s="29"/>
    </row>
    <row r="27" spans="1:5" s="8" customFormat="1" ht="23.65" customHeight="1" x14ac:dyDescent="0.25">
      <c r="A27" s="25"/>
      <c r="B27" s="25"/>
      <c r="C27" s="28"/>
      <c r="D27" s="29"/>
      <c r="E27" s="29"/>
    </row>
    <row r="28" spans="1:5" s="8" customFormat="1" ht="23.65" customHeight="1" x14ac:dyDescent="0.25">
      <c r="A28" s="25"/>
      <c r="B28" s="25"/>
      <c r="C28" s="28"/>
      <c r="D28" s="29"/>
      <c r="E28" s="29"/>
    </row>
    <row r="29" spans="1:5" s="8" customFormat="1" ht="23.65" customHeight="1" x14ac:dyDescent="0.25">
      <c r="A29" s="25"/>
      <c r="B29" s="25"/>
      <c r="C29" s="28"/>
      <c r="D29" s="29"/>
      <c r="E29" s="29"/>
    </row>
    <row r="30" spans="1:5" s="8" customFormat="1" ht="23.65" customHeight="1" x14ac:dyDescent="0.25">
      <c r="A30" s="25"/>
      <c r="B30" s="25"/>
      <c r="C30" s="28"/>
      <c r="D30" s="29"/>
      <c r="E30" s="29"/>
    </row>
    <row r="31" spans="1:5" s="8" customFormat="1" ht="23.65" customHeight="1" x14ac:dyDescent="0.25">
      <c r="A31" s="25"/>
      <c r="B31" s="25"/>
      <c r="C31" s="28"/>
      <c r="D31" s="29"/>
      <c r="E31" s="29"/>
    </row>
    <row r="32" spans="1:5" s="8" customFormat="1" ht="23.65" customHeight="1" x14ac:dyDescent="0.25">
      <c r="A32" s="25"/>
      <c r="B32" s="25"/>
      <c r="C32" s="28"/>
      <c r="D32" s="29"/>
      <c r="E32" s="29"/>
    </row>
    <row r="33" spans="1:5" s="8" customFormat="1" ht="23.65" customHeight="1" x14ac:dyDescent="0.25">
      <c r="A33" s="25"/>
      <c r="B33" s="25"/>
      <c r="C33" s="28"/>
      <c r="D33" s="29"/>
      <c r="E33" s="29"/>
    </row>
    <row r="34" spans="1:5" s="8" customFormat="1" ht="15" customHeight="1" x14ac:dyDescent="0.25">
      <c r="C34"/>
      <c r="D34"/>
      <c r="E34"/>
    </row>
    <row r="35" spans="1:5" s="8" customFormat="1" ht="12.75" customHeight="1" x14ac:dyDescent="0.25">
      <c r="C35"/>
      <c r="D35"/>
      <c r="E35"/>
    </row>
    <row r="36" spans="1:5" s="8" customFormat="1" ht="12.75" customHeight="1" x14ac:dyDescent="0.25">
      <c r="C36"/>
      <c r="D36"/>
      <c r="E36"/>
    </row>
    <row r="37" spans="1:5" s="8" customFormat="1" ht="12.75" customHeight="1" x14ac:dyDescent="0.25">
      <c r="C37"/>
      <c r="D37"/>
      <c r="E37"/>
    </row>
    <row r="38" spans="1:5" s="8" customFormat="1" ht="12.75" customHeight="1" x14ac:dyDescent="0.25">
      <c r="C38"/>
      <c r="D38"/>
      <c r="E38"/>
    </row>
    <row r="39" spans="1:5" s="8" customFormat="1" ht="12.75" customHeight="1" x14ac:dyDescent="0.25">
      <c r="C39"/>
      <c r="D39"/>
      <c r="E39"/>
    </row>
    <row r="40" spans="1:5" s="8" customFormat="1" ht="12.75" customHeight="1" x14ac:dyDescent="0.25">
      <c r="C40"/>
      <c r="D40"/>
      <c r="E40"/>
    </row>
    <row r="41" spans="1:5" s="8" customFormat="1" ht="12.75" customHeight="1" x14ac:dyDescent="0.25">
      <c r="C41"/>
      <c r="D41"/>
      <c r="E41"/>
    </row>
    <row r="42" spans="1:5" s="8" customFormat="1" ht="12.75" customHeight="1" x14ac:dyDescent="0.25">
      <c r="C42"/>
      <c r="D42"/>
      <c r="E42"/>
    </row>
    <row r="43" spans="1:5" s="8" customFormat="1" ht="12.75" customHeight="1" x14ac:dyDescent="0.25">
      <c r="C43"/>
      <c r="D43"/>
      <c r="E43"/>
    </row>
    <row r="44" spans="1:5" s="8" customFormat="1" ht="12.75" customHeight="1" x14ac:dyDescent="0.25">
      <c r="C44"/>
      <c r="D44"/>
      <c r="E44"/>
    </row>
    <row r="45" spans="1:5" s="8" customFormat="1" ht="12.75" customHeight="1" x14ac:dyDescent="0.25">
      <c r="C45"/>
      <c r="D45"/>
      <c r="E45"/>
    </row>
    <row r="46" spans="1:5" s="8" customFormat="1" ht="12.75" customHeight="1" x14ac:dyDescent="0.25">
      <c r="C46"/>
      <c r="D46"/>
      <c r="E46"/>
    </row>
    <row r="47" spans="1:5" s="8" customFormat="1" ht="12.75" customHeight="1" x14ac:dyDescent="0.25">
      <c r="C47"/>
      <c r="D47"/>
      <c r="E47"/>
    </row>
    <row r="48" spans="1:5" s="8" customFormat="1" ht="12.75" customHeight="1" x14ac:dyDescent="0.25">
      <c r="C48"/>
      <c r="D48"/>
      <c r="E48"/>
    </row>
    <row r="49" spans="3:5" s="8" customFormat="1" ht="12.75" customHeight="1" x14ac:dyDescent="0.25">
      <c r="C49"/>
      <c r="D49"/>
      <c r="E49"/>
    </row>
    <row r="50" spans="3:5" s="8" customFormat="1" ht="12.75" customHeight="1" x14ac:dyDescent="0.25">
      <c r="C50"/>
      <c r="D50"/>
      <c r="E50"/>
    </row>
    <row r="51" spans="3:5" s="8" customFormat="1" ht="12.75" customHeight="1" x14ac:dyDescent="0.25">
      <c r="C51"/>
      <c r="D51"/>
      <c r="E51"/>
    </row>
    <row r="52" spans="3:5" s="8" customFormat="1" ht="12.75" customHeight="1" x14ac:dyDescent="0.25">
      <c r="C52"/>
      <c r="D52"/>
      <c r="E52"/>
    </row>
    <row r="53" spans="3:5" s="8" customFormat="1" ht="12.75" customHeight="1" x14ac:dyDescent="0.25">
      <c r="C53"/>
      <c r="D53"/>
      <c r="E53"/>
    </row>
    <row r="54" spans="3:5" s="8" customFormat="1" ht="12.75" customHeight="1" x14ac:dyDescent="0.25">
      <c r="C54"/>
      <c r="D54"/>
      <c r="E54"/>
    </row>
    <row r="55" spans="3:5" s="8" customFormat="1" ht="12.75" customHeight="1" x14ac:dyDescent="0.25">
      <c r="C55"/>
      <c r="D55"/>
      <c r="E55"/>
    </row>
    <row r="56" spans="3:5" s="8" customFormat="1" ht="12.75" customHeight="1" x14ac:dyDescent="0.25">
      <c r="C56"/>
      <c r="D56"/>
      <c r="E56"/>
    </row>
    <row r="57" spans="3:5" s="8" customFormat="1" ht="12.75" customHeight="1" x14ac:dyDescent="0.25">
      <c r="C57"/>
      <c r="D57"/>
      <c r="E57"/>
    </row>
    <row r="58" spans="3:5" s="8" customFormat="1" ht="12.75" customHeight="1" x14ac:dyDescent="0.25">
      <c r="C58"/>
      <c r="D58"/>
      <c r="E58"/>
    </row>
    <row r="59" spans="3:5" s="8" customFormat="1" ht="12.75" customHeight="1" x14ac:dyDescent="0.25">
      <c r="C59"/>
      <c r="D59"/>
      <c r="E59"/>
    </row>
    <row r="60" spans="3:5" s="8" customFormat="1" ht="12.75" customHeight="1" x14ac:dyDescent="0.25">
      <c r="C60"/>
      <c r="D60"/>
      <c r="E60"/>
    </row>
    <row r="61" spans="3:5" s="8" customFormat="1" ht="12.75" customHeight="1" x14ac:dyDescent="0.25">
      <c r="C61"/>
      <c r="D61"/>
      <c r="E61"/>
    </row>
    <row r="62" spans="3:5" s="8" customFormat="1" ht="12.75" customHeight="1" x14ac:dyDescent="0.25">
      <c r="C62"/>
      <c r="D62"/>
      <c r="E62"/>
    </row>
    <row r="63" spans="3:5" s="8" customFormat="1" ht="12.75" customHeight="1" x14ac:dyDescent="0.25">
      <c r="C63"/>
      <c r="D63"/>
      <c r="E63"/>
    </row>
    <row r="64" spans="3:5" s="8" customFormat="1" ht="12.75" customHeight="1" x14ac:dyDescent="0.25">
      <c r="C64"/>
      <c r="D64"/>
      <c r="E64"/>
    </row>
    <row r="65" spans="3:5" s="8" customFormat="1" ht="12.75" customHeight="1" x14ac:dyDescent="0.25">
      <c r="C65"/>
      <c r="D65"/>
      <c r="E65"/>
    </row>
    <row r="66" spans="3:5" s="8" customFormat="1" ht="12.75" customHeight="1" x14ac:dyDescent="0.25">
      <c r="C66"/>
      <c r="D66"/>
      <c r="E66"/>
    </row>
    <row r="67" spans="3:5" s="8" customFormat="1" ht="12.75" customHeight="1" x14ac:dyDescent="0.25">
      <c r="C67"/>
      <c r="D67"/>
      <c r="E67"/>
    </row>
    <row r="68" spans="3:5" s="8" customFormat="1" ht="12.75" customHeight="1" x14ac:dyDescent="0.25">
      <c r="C68"/>
      <c r="D68"/>
      <c r="E68"/>
    </row>
    <row r="69" spans="3:5" s="8" customFormat="1" ht="12.75" customHeight="1" x14ac:dyDescent="0.25">
      <c r="C69"/>
      <c r="D69"/>
      <c r="E69"/>
    </row>
    <row r="70" spans="3:5" s="8" customFormat="1" ht="12.75" customHeight="1" x14ac:dyDescent="0.25">
      <c r="C70"/>
      <c r="D70"/>
      <c r="E70"/>
    </row>
    <row r="71" spans="3:5" s="8" customFormat="1" ht="12.75" customHeight="1" x14ac:dyDescent="0.25">
      <c r="C71"/>
      <c r="D71"/>
      <c r="E71"/>
    </row>
    <row r="72" spans="3:5" s="8" customFormat="1" ht="12.75" customHeight="1" x14ac:dyDescent="0.25">
      <c r="C72"/>
      <c r="D72"/>
      <c r="E72"/>
    </row>
    <row r="73" spans="3:5" s="8" customFormat="1" ht="12.75" customHeight="1" x14ac:dyDescent="0.25">
      <c r="C73"/>
      <c r="D73"/>
      <c r="E73"/>
    </row>
    <row r="74" spans="3:5" s="8" customFormat="1" ht="12.75" customHeight="1" x14ac:dyDescent="0.25">
      <c r="C74"/>
      <c r="D74"/>
      <c r="E74"/>
    </row>
    <row r="75" spans="3:5" s="8" customFormat="1" ht="12.75" customHeight="1" x14ac:dyDescent="0.25">
      <c r="C75"/>
      <c r="D75"/>
      <c r="E75"/>
    </row>
    <row r="76" spans="3:5" s="8" customFormat="1" ht="12.75" customHeight="1" x14ac:dyDescent="0.25">
      <c r="C76"/>
      <c r="D76"/>
      <c r="E76"/>
    </row>
    <row r="77" spans="3:5" s="8" customFormat="1" ht="12.75" customHeight="1" x14ac:dyDescent="0.25">
      <c r="C77"/>
      <c r="D77"/>
      <c r="E77"/>
    </row>
    <row r="78" spans="3:5" s="8" customFormat="1" ht="12.75" customHeight="1" x14ac:dyDescent="0.25">
      <c r="C78"/>
      <c r="D78"/>
      <c r="E78"/>
    </row>
    <row r="79" spans="3:5" s="8" customFormat="1" ht="12.75" customHeight="1" x14ac:dyDescent="0.25">
      <c r="C79"/>
      <c r="D79"/>
      <c r="E79"/>
    </row>
    <row r="80" spans="3:5" s="8" customFormat="1" ht="12.75" customHeight="1" x14ac:dyDescent="0.25">
      <c r="C80"/>
      <c r="D80"/>
      <c r="E80"/>
    </row>
    <row r="81" spans="3:5" s="8" customFormat="1" ht="12.75" customHeight="1" x14ac:dyDescent="0.25">
      <c r="C81"/>
      <c r="D81"/>
      <c r="E81"/>
    </row>
    <row r="82" spans="3:5" s="8" customFormat="1" ht="12.75" customHeight="1" x14ac:dyDescent="0.25">
      <c r="C82"/>
      <c r="D82"/>
      <c r="E82"/>
    </row>
    <row r="83" spans="3:5" s="8" customFormat="1" ht="12.75" customHeight="1" x14ac:dyDescent="0.25">
      <c r="C83"/>
      <c r="D83"/>
      <c r="E83"/>
    </row>
    <row r="84" spans="3:5" s="8" customFormat="1" ht="12.75" customHeight="1" x14ac:dyDescent="0.25">
      <c r="C84"/>
      <c r="D84"/>
      <c r="E84"/>
    </row>
    <row r="85" spans="3:5" s="8" customFormat="1" ht="12.75" customHeight="1" x14ac:dyDescent="0.25">
      <c r="C85"/>
      <c r="D85"/>
      <c r="E85"/>
    </row>
    <row r="86" spans="3:5" s="8" customFormat="1" ht="12.75" customHeight="1" x14ac:dyDescent="0.25">
      <c r="C86"/>
      <c r="D86"/>
      <c r="E86"/>
    </row>
    <row r="87" spans="3:5" s="8" customFormat="1" ht="12.75" customHeight="1" x14ac:dyDescent="0.25">
      <c r="C87"/>
      <c r="D87"/>
      <c r="E87"/>
    </row>
    <row r="88" spans="3:5" s="8" customFormat="1" ht="12.75" customHeight="1" x14ac:dyDescent="0.25">
      <c r="C88"/>
      <c r="D88"/>
      <c r="E88"/>
    </row>
    <row r="89" spans="3:5" s="8" customFormat="1" ht="12.75" customHeight="1" x14ac:dyDescent="0.25">
      <c r="C89"/>
      <c r="D89"/>
      <c r="E89"/>
    </row>
    <row r="90" spans="3:5" s="8" customFormat="1" ht="12.75" customHeight="1" x14ac:dyDescent="0.25">
      <c r="C90"/>
      <c r="D90"/>
      <c r="E90"/>
    </row>
    <row r="91" spans="3:5" s="8" customFormat="1" ht="12.75" customHeight="1" x14ac:dyDescent="0.25">
      <c r="C91"/>
      <c r="D91"/>
      <c r="E91"/>
    </row>
    <row r="92" spans="3:5" s="8" customFormat="1" ht="12.75" customHeight="1" x14ac:dyDescent="0.25">
      <c r="C92"/>
      <c r="D92"/>
      <c r="E92"/>
    </row>
    <row r="93" spans="3:5" s="8" customFormat="1" ht="12.75" customHeight="1" x14ac:dyDescent="0.25">
      <c r="C93"/>
      <c r="D93"/>
      <c r="E93"/>
    </row>
    <row r="94" spans="3:5" s="8" customFormat="1" ht="12.75" customHeight="1" x14ac:dyDescent="0.25">
      <c r="C94"/>
      <c r="D94"/>
      <c r="E94"/>
    </row>
    <row r="95" spans="3:5" s="8" customFormat="1" ht="12.75" customHeight="1" x14ac:dyDescent="0.25">
      <c r="C95"/>
      <c r="D95"/>
      <c r="E95"/>
    </row>
    <row r="96" spans="3:5" s="8" customFormat="1" ht="12.75" customHeight="1" x14ac:dyDescent="0.25">
      <c r="C96"/>
      <c r="D96"/>
      <c r="E96"/>
    </row>
    <row r="97" spans="3:5" s="8" customFormat="1" ht="12.75" customHeight="1" x14ac:dyDescent="0.25">
      <c r="C97"/>
      <c r="D97"/>
      <c r="E97"/>
    </row>
    <row r="98" spans="3:5" s="8" customFormat="1" ht="12.75" customHeight="1" x14ac:dyDescent="0.25">
      <c r="C98"/>
      <c r="D98"/>
      <c r="E98"/>
    </row>
    <row r="99" spans="3:5" s="8" customFormat="1" ht="12.75" customHeight="1" x14ac:dyDescent="0.25">
      <c r="C99"/>
      <c r="D99"/>
      <c r="E99"/>
    </row>
    <row r="100" spans="3:5" s="8" customFormat="1" ht="12.75" customHeight="1" x14ac:dyDescent="0.25">
      <c r="C100"/>
      <c r="D100"/>
      <c r="E100"/>
    </row>
    <row r="101" spans="3:5" s="8" customFormat="1" ht="12.75" customHeight="1" x14ac:dyDescent="0.25">
      <c r="C101"/>
      <c r="D101"/>
      <c r="E101"/>
    </row>
    <row r="102" spans="3:5" s="8" customFormat="1" ht="12.75" customHeight="1" x14ac:dyDescent="0.25">
      <c r="C102"/>
      <c r="D102"/>
      <c r="E102"/>
    </row>
    <row r="103" spans="3:5" s="8" customFormat="1" ht="12.75" customHeight="1" x14ac:dyDescent="0.25">
      <c r="C103"/>
      <c r="D103"/>
      <c r="E103"/>
    </row>
    <row r="104" spans="3:5" s="8" customFormat="1" ht="12.75" customHeight="1" x14ac:dyDescent="0.25">
      <c r="C104"/>
      <c r="D104"/>
      <c r="E104"/>
    </row>
    <row r="105" spans="3:5" s="8" customFormat="1" ht="12.75" customHeight="1" x14ac:dyDescent="0.25">
      <c r="C105"/>
      <c r="D105"/>
      <c r="E105"/>
    </row>
    <row r="106" spans="3:5" s="8" customFormat="1" ht="12.75" customHeight="1" x14ac:dyDescent="0.25">
      <c r="C106"/>
      <c r="D106"/>
      <c r="E106"/>
    </row>
    <row r="107" spans="3:5" s="8" customFormat="1" ht="12.75" customHeight="1" x14ac:dyDescent="0.25">
      <c r="C107"/>
      <c r="D107"/>
      <c r="E107"/>
    </row>
    <row r="108" spans="3:5" s="8" customFormat="1" ht="12.75" customHeight="1" x14ac:dyDescent="0.25">
      <c r="C108"/>
      <c r="D108"/>
      <c r="E108"/>
    </row>
    <row r="109" spans="3:5" s="8" customFormat="1" ht="12.75" customHeight="1" x14ac:dyDescent="0.25">
      <c r="C109"/>
      <c r="D109"/>
      <c r="E109"/>
    </row>
    <row r="110" spans="3:5" s="8" customFormat="1" ht="12.75" customHeight="1" x14ac:dyDescent="0.25">
      <c r="C110"/>
      <c r="D110"/>
      <c r="E110"/>
    </row>
    <row r="111" spans="3:5" s="8" customFormat="1" ht="12.75" customHeight="1" x14ac:dyDescent="0.25">
      <c r="C111"/>
      <c r="D111"/>
      <c r="E111"/>
    </row>
    <row r="112" spans="3:5" s="8" customFormat="1" ht="12.75" customHeight="1" x14ac:dyDescent="0.25">
      <c r="C112"/>
      <c r="D112"/>
      <c r="E112"/>
    </row>
    <row r="113" spans="3:5" s="8" customFormat="1" ht="12.75" customHeight="1" x14ac:dyDescent="0.25">
      <c r="C113"/>
      <c r="D113"/>
      <c r="E113"/>
    </row>
    <row r="114" spans="3:5" s="8" customFormat="1" ht="12.75" customHeight="1" x14ac:dyDescent="0.25">
      <c r="C114"/>
      <c r="D114"/>
      <c r="E114"/>
    </row>
    <row r="115" spans="3:5" s="8" customFormat="1" ht="12.75" customHeight="1" x14ac:dyDescent="0.25">
      <c r="C115"/>
      <c r="D115"/>
      <c r="E115"/>
    </row>
    <row r="116" spans="3:5" s="8" customFormat="1" ht="12.75" customHeight="1" x14ac:dyDescent="0.25">
      <c r="C116"/>
      <c r="D116"/>
      <c r="E116"/>
    </row>
    <row r="117" spans="3:5" s="8" customFormat="1" ht="12.75" customHeight="1" x14ac:dyDescent="0.25">
      <c r="C117"/>
      <c r="D117"/>
      <c r="E117"/>
    </row>
    <row r="118" spans="3:5" s="8" customFormat="1" ht="12.75" customHeight="1" x14ac:dyDescent="0.25">
      <c r="C118"/>
      <c r="D118"/>
      <c r="E118"/>
    </row>
    <row r="119" spans="3:5" s="8" customFormat="1" ht="12.75" customHeight="1" x14ac:dyDescent="0.25">
      <c r="C119"/>
      <c r="D119"/>
      <c r="E119"/>
    </row>
    <row r="120" spans="3:5" s="8" customFormat="1" ht="12.75" customHeight="1" x14ac:dyDescent="0.25">
      <c r="C120"/>
      <c r="D120"/>
      <c r="E120"/>
    </row>
    <row r="121" spans="3:5" s="8" customFormat="1" ht="12.75" customHeight="1" x14ac:dyDescent="0.25">
      <c r="C121"/>
      <c r="D121"/>
      <c r="E121"/>
    </row>
    <row r="122" spans="3:5" s="8" customFormat="1" ht="12.75" customHeight="1" x14ac:dyDescent="0.25">
      <c r="C122"/>
      <c r="D122"/>
      <c r="E122"/>
    </row>
    <row r="123" spans="3:5" s="8" customFormat="1" ht="12.75" customHeight="1" x14ac:dyDescent="0.25">
      <c r="C123"/>
      <c r="D123"/>
      <c r="E123"/>
    </row>
    <row r="124" spans="3:5" s="8" customFormat="1" ht="12.75" customHeight="1" x14ac:dyDescent="0.25">
      <c r="C124"/>
      <c r="D124"/>
      <c r="E124"/>
    </row>
    <row r="125" spans="3:5" s="8" customFormat="1" ht="12.75" customHeight="1" x14ac:dyDescent="0.25">
      <c r="C125"/>
      <c r="D125"/>
      <c r="E125"/>
    </row>
    <row r="126" spans="3:5" s="8" customFormat="1" ht="12.75" customHeight="1" x14ac:dyDescent="0.25">
      <c r="C126"/>
      <c r="D126"/>
      <c r="E126"/>
    </row>
    <row r="127" spans="3:5" s="8" customFormat="1" ht="12.75" customHeight="1" x14ac:dyDescent="0.25">
      <c r="C127"/>
      <c r="D127"/>
      <c r="E127"/>
    </row>
    <row r="128" spans="3:5" s="8" customFormat="1" ht="12.75" customHeight="1" x14ac:dyDescent="0.25">
      <c r="C128"/>
      <c r="D128"/>
      <c r="E128"/>
    </row>
    <row r="129" spans="3:5" s="8" customFormat="1" ht="12.75" customHeight="1" x14ac:dyDescent="0.25">
      <c r="C129"/>
      <c r="D129"/>
      <c r="E129"/>
    </row>
    <row r="130" spans="3:5" s="8" customFormat="1" ht="12.75" customHeight="1" x14ac:dyDescent="0.25">
      <c r="C130"/>
      <c r="D130"/>
      <c r="E130"/>
    </row>
    <row r="131" spans="3:5" s="8" customFormat="1" ht="12.75" customHeight="1" x14ac:dyDescent="0.25">
      <c r="C131"/>
      <c r="D131"/>
      <c r="E131"/>
    </row>
    <row r="132" spans="3:5" s="8" customFormat="1" ht="12.75" customHeight="1" x14ac:dyDescent="0.25">
      <c r="C132"/>
      <c r="D132"/>
      <c r="E132"/>
    </row>
    <row r="133" spans="3:5" s="8" customFormat="1" ht="12.75" customHeight="1" x14ac:dyDescent="0.25">
      <c r="C133"/>
      <c r="D133"/>
      <c r="E133"/>
    </row>
    <row r="134" spans="3:5" s="8" customFormat="1" ht="12.75" customHeight="1" x14ac:dyDescent="0.25">
      <c r="C134"/>
      <c r="D134"/>
      <c r="E134"/>
    </row>
    <row r="135" spans="3:5" s="8" customFormat="1" ht="12.75" customHeight="1" x14ac:dyDescent="0.25">
      <c r="C135"/>
      <c r="D135"/>
      <c r="E135"/>
    </row>
    <row r="136" spans="3:5" s="8" customFormat="1" ht="12.75" customHeight="1" x14ac:dyDescent="0.25">
      <c r="C136"/>
      <c r="D136"/>
      <c r="E136"/>
    </row>
    <row r="137" spans="3:5" s="8" customFormat="1" ht="12.75" customHeight="1" x14ac:dyDescent="0.25">
      <c r="C137"/>
      <c r="D137"/>
      <c r="E137"/>
    </row>
    <row r="138" spans="3:5" s="8" customFormat="1" ht="12.75" customHeight="1" x14ac:dyDescent="0.25">
      <c r="C138"/>
      <c r="D138"/>
      <c r="E138"/>
    </row>
    <row r="139" spans="3:5" s="8" customFormat="1" ht="12.75" customHeight="1" x14ac:dyDescent="0.25">
      <c r="C139"/>
      <c r="D139"/>
      <c r="E139"/>
    </row>
    <row r="140" spans="3:5" s="8" customFormat="1" ht="21.75" customHeight="1" x14ac:dyDescent="0.25">
      <c r="C140"/>
      <c r="D140"/>
      <c r="E140"/>
    </row>
    <row r="141" spans="3:5" s="8" customFormat="1" ht="12.75" customHeight="1" x14ac:dyDescent="0.25">
      <c r="C141"/>
      <c r="D141"/>
      <c r="E141"/>
    </row>
    <row r="142" spans="3:5" s="8" customFormat="1" ht="12.75" customHeight="1" x14ac:dyDescent="0.25">
      <c r="C142"/>
      <c r="D142"/>
      <c r="E142"/>
    </row>
    <row r="143" spans="3:5" s="8" customFormat="1" ht="12.75" customHeight="1" x14ac:dyDescent="0.25">
      <c r="C143"/>
      <c r="D143"/>
      <c r="E143"/>
    </row>
    <row r="144" spans="3:5" s="8" customFormat="1" ht="12.75" customHeight="1" x14ac:dyDescent="0.25">
      <c r="C144"/>
      <c r="D144"/>
      <c r="E144"/>
    </row>
    <row r="145" spans="3:5" s="8" customFormat="1" ht="12.75" customHeight="1" x14ac:dyDescent="0.25">
      <c r="C145"/>
      <c r="D145"/>
      <c r="E145"/>
    </row>
    <row r="146" spans="3:5" s="8" customFormat="1" ht="12.75" customHeight="1" x14ac:dyDescent="0.25">
      <c r="C146"/>
      <c r="D146"/>
      <c r="E146"/>
    </row>
    <row r="147" spans="3:5" s="8" customFormat="1" ht="12.75" customHeight="1" x14ac:dyDescent="0.25">
      <c r="C147"/>
      <c r="D147"/>
      <c r="E147"/>
    </row>
    <row r="148" spans="3:5" s="8" customFormat="1" ht="12.75" customHeight="1" x14ac:dyDescent="0.25">
      <c r="C148"/>
      <c r="D148"/>
      <c r="E148"/>
    </row>
    <row r="149" spans="3:5" s="8" customFormat="1" ht="12.75" customHeight="1" x14ac:dyDescent="0.25">
      <c r="C149"/>
      <c r="D149"/>
      <c r="E149"/>
    </row>
    <row r="150" spans="3:5" s="8" customFormat="1" ht="12.75" customHeight="1" x14ac:dyDescent="0.25">
      <c r="C150"/>
      <c r="D150"/>
      <c r="E150"/>
    </row>
    <row r="151" spans="3:5" s="8" customFormat="1" ht="12.75" customHeight="1" x14ac:dyDescent="0.25">
      <c r="C151"/>
      <c r="D151"/>
      <c r="E151"/>
    </row>
    <row r="152" spans="3:5" s="8" customFormat="1" ht="12.75" customHeight="1" x14ac:dyDescent="0.25">
      <c r="C152"/>
      <c r="D152"/>
      <c r="E152"/>
    </row>
    <row r="153" spans="3:5" s="8" customFormat="1" ht="12.75" customHeight="1" x14ac:dyDescent="0.25">
      <c r="C153"/>
      <c r="D153"/>
      <c r="E153"/>
    </row>
    <row r="154" spans="3:5" s="8" customFormat="1" ht="12.75" customHeight="1" x14ac:dyDescent="0.25">
      <c r="C154"/>
      <c r="D154"/>
      <c r="E154"/>
    </row>
    <row r="155" spans="3:5" s="8" customFormat="1" ht="12.75" customHeight="1" x14ac:dyDescent="0.25">
      <c r="C155"/>
      <c r="D155"/>
      <c r="E155"/>
    </row>
    <row r="156" spans="3:5" s="8" customFormat="1" ht="12.75" customHeight="1" x14ac:dyDescent="0.25">
      <c r="C156"/>
      <c r="D156"/>
      <c r="E156"/>
    </row>
    <row r="157" spans="3:5" s="8" customFormat="1" ht="12.75" customHeight="1" x14ac:dyDescent="0.25">
      <c r="C157"/>
      <c r="D157"/>
      <c r="E157"/>
    </row>
    <row r="158" spans="3:5" s="8" customFormat="1" ht="12.75" customHeight="1" x14ac:dyDescent="0.25">
      <c r="C158"/>
      <c r="D158"/>
      <c r="E158"/>
    </row>
    <row r="159" spans="3:5" s="8" customFormat="1" ht="12.75" customHeight="1" x14ac:dyDescent="0.25">
      <c r="C159"/>
      <c r="D159"/>
      <c r="E159"/>
    </row>
    <row r="160" spans="3:5" s="8" customFormat="1" ht="12.75" customHeight="1" x14ac:dyDescent="0.25">
      <c r="C160"/>
      <c r="D160"/>
      <c r="E160"/>
    </row>
    <row r="161" spans="3:5" s="8" customFormat="1" ht="12.75" customHeight="1" x14ac:dyDescent="0.25">
      <c r="C161"/>
      <c r="D161"/>
      <c r="E161"/>
    </row>
    <row r="162" spans="3:5" s="8" customFormat="1" ht="12.75" customHeight="1" x14ac:dyDescent="0.25">
      <c r="C162"/>
      <c r="D162"/>
      <c r="E162"/>
    </row>
    <row r="163" spans="3:5" s="8" customFormat="1" ht="12.75" customHeight="1" x14ac:dyDescent="0.25">
      <c r="C163"/>
      <c r="D163"/>
      <c r="E163"/>
    </row>
    <row r="164" spans="3:5" s="8" customFormat="1" ht="12.75" customHeight="1" x14ac:dyDescent="0.25">
      <c r="C164"/>
      <c r="D164"/>
      <c r="E164"/>
    </row>
    <row r="165" spans="3:5" s="8" customFormat="1" ht="12.75" customHeight="1" x14ac:dyDescent="0.25">
      <c r="C165"/>
      <c r="D165"/>
      <c r="E165"/>
    </row>
    <row r="166" spans="3:5" s="8" customFormat="1" ht="12.75" customHeight="1" x14ac:dyDescent="0.25">
      <c r="C166"/>
      <c r="D166"/>
      <c r="E166"/>
    </row>
    <row r="167" spans="3:5" s="8" customFormat="1" ht="12.75" customHeight="1" x14ac:dyDescent="0.25">
      <c r="C167"/>
      <c r="D167"/>
      <c r="E167"/>
    </row>
    <row r="168" spans="3:5" s="8" customFormat="1" ht="12.75" customHeight="1" x14ac:dyDescent="0.25">
      <c r="C168"/>
      <c r="D168"/>
      <c r="E168"/>
    </row>
    <row r="169" spans="3:5" s="8" customFormat="1" ht="12.75" customHeight="1" x14ac:dyDescent="0.25">
      <c r="C169"/>
      <c r="D169"/>
      <c r="E169"/>
    </row>
    <row r="170" spans="3:5" s="8" customFormat="1" ht="12.75" customHeight="1" x14ac:dyDescent="0.25">
      <c r="C170"/>
      <c r="D170"/>
      <c r="E170"/>
    </row>
    <row r="171" spans="3:5" s="8" customFormat="1" ht="12.75" customHeight="1" x14ac:dyDescent="0.25">
      <c r="C171"/>
      <c r="D171"/>
      <c r="E171"/>
    </row>
    <row r="172" spans="3:5" s="8" customFormat="1" ht="12.75" customHeight="1" x14ac:dyDescent="0.25">
      <c r="C172"/>
      <c r="D172"/>
      <c r="E172"/>
    </row>
    <row r="173" spans="3:5" s="8" customFormat="1" ht="12.75" customHeight="1" x14ac:dyDescent="0.25">
      <c r="C173"/>
      <c r="D173"/>
      <c r="E173"/>
    </row>
    <row r="174" spans="3:5" s="8" customFormat="1" ht="12.75" customHeight="1" x14ac:dyDescent="0.25">
      <c r="C174"/>
      <c r="D174"/>
      <c r="E174"/>
    </row>
    <row r="175" spans="3:5" s="8" customFormat="1" ht="12.75" customHeight="1" x14ac:dyDescent="0.25">
      <c r="C175"/>
      <c r="D175"/>
      <c r="E175"/>
    </row>
    <row r="176" spans="3:5" s="8" customFormat="1" ht="12.75" customHeight="1" x14ac:dyDescent="0.25">
      <c r="C176"/>
      <c r="D176"/>
      <c r="E176"/>
    </row>
    <row r="177" spans="3:5" s="8" customFormat="1" ht="12.75" customHeight="1" x14ac:dyDescent="0.25">
      <c r="C177"/>
      <c r="D177"/>
      <c r="E177"/>
    </row>
    <row r="178" spans="3:5" s="8" customFormat="1" ht="12.75" customHeight="1" x14ac:dyDescent="0.25">
      <c r="C178"/>
      <c r="D178"/>
      <c r="E178"/>
    </row>
    <row r="179" spans="3:5" s="8" customFormat="1" ht="12.75" customHeight="1" x14ac:dyDescent="0.25">
      <c r="C179"/>
      <c r="D179"/>
      <c r="E179"/>
    </row>
    <row r="180" spans="3:5" s="8" customFormat="1" ht="12.75" customHeight="1" x14ac:dyDescent="0.25">
      <c r="C180"/>
      <c r="D180"/>
      <c r="E180"/>
    </row>
    <row r="181" spans="3:5" s="8" customFormat="1" ht="12.75" customHeight="1" x14ac:dyDescent="0.25">
      <c r="C181"/>
      <c r="D181"/>
      <c r="E181"/>
    </row>
    <row r="182" spans="3:5" s="8" customFormat="1" ht="12.75" customHeight="1" x14ac:dyDescent="0.25">
      <c r="C182"/>
      <c r="D182"/>
      <c r="E182"/>
    </row>
    <row r="183" spans="3:5" s="8" customFormat="1" ht="12.75" customHeight="1" x14ac:dyDescent="0.25">
      <c r="C183"/>
      <c r="D183"/>
      <c r="E183"/>
    </row>
    <row r="184" spans="3:5" s="8" customFormat="1" ht="12.75" customHeight="1" x14ac:dyDescent="0.25">
      <c r="C184"/>
      <c r="D184"/>
      <c r="E184"/>
    </row>
    <row r="185" spans="3:5" s="8" customFormat="1" ht="12.75" customHeight="1" x14ac:dyDescent="0.25">
      <c r="C185"/>
      <c r="D185"/>
      <c r="E185"/>
    </row>
    <row r="186" spans="3:5" s="8" customFormat="1" ht="12.75" customHeight="1" x14ac:dyDescent="0.25">
      <c r="C186"/>
      <c r="D186"/>
      <c r="E186"/>
    </row>
    <row r="187" spans="3:5" s="8" customFormat="1" ht="12.75" customHeight="1" x14ac:dyDescent="0.25">
      <c r="C187"/>
      <c r="D187"/>
      <c r="E187"/>
    </row>
    <row r="188" spans="3:5" s="8" customFormat="1" ht="12.75" customHeight="1" x14ac:dyDescent="0.25">
      <c r="C188"/>
      <c r="D188"/>
      <c r="E188"/>
    </row>
    <row r="189" spans="3:5" s="8" customFormat="1" ht="12.75" customHeight="1" x14ac:dyDescent="0.25">
      <c r="C189"/>
      <c r="D189"/>
      <c r="E189"/>
    </row>
    <row r="190" spans="3:5" s="8" customFormat="1" ht="12.75" customHeight="1" x14ac:dyDescent="0.25">
      <c r="C190"/>
      <c r="D190"/>
      <c r="E190"/>
    </row>
    <row r="191" spans="3:5" s="8" customFormat="1" ht="12.75" customHeight="1" x14ac:dyDescent="0.25">
      <c r="C191"/>
      <c r="D191"/>
      <c r="E191"/>
    </row>
    <row r="192" spans="3:5" s="8" customFormat="1" ht="12.75" customHeight="1" x14ac:dyDescent="0.25">
      <c r="C192"/>
      <c r="D192"/>
      <c r="E192"/>
    </row>
    <row r="193" spans="3:5" s="8" customFormat="1" ht="12.75" customHeight="1" x14ac:dyDescent="0.25">
      <c r="C193"/>
      <c r="D193"/>
      <c r="E193"/>
    </row>
    <row r="194" spans="3:5" s="8" customFormat="1" ht="12.75" customHeight="1" x14ac:dyDescent="0.25">
      <c r="C194"/>
      <c r="D194"/>
      <c r="E194"/>
    </row>
    <row r="195" spans="3:5" s="8" customFormat="1" ht="12.75" customHeight="1" x14ac:dyDescent="0.25">
      <c r="C195"/>
      <c r="D195"/>
      <c r="E195"/>
    </row>
    <row r="196" spans="3:5" s="8" customFormat="1" ht="12.75" customHeight="1" x14ac:dyDescent="0.25">
      <c r="C196"/>
      <c r="D196"/>
      <c r="E196"/>
    </row>
    <row r="197" spans="3:5" s="8" customFormat="1" ht="12.75" customHeight="1" x14ac:dyDescent="0.25">
      <c r="C197"/>
      <c r="D197"/>
      <c r="E197"/>
    </row>
    <row r="198" spans="3:5" s="8" customFormat="1" ht="12.75" customHeight="1" x14ac:dyDescent="0.25">
      <c r="C198"/>
      <c r="D198"/>
      <c r="E198"/>
    </row>
    <row r="199" spans="3:5" s="8" customFormat="1" ht="12.75" customHeight="1" x14ac:dyDescent="0.25">
      <c r="C199"/>
      <c r="D199"/>
      <c r="E199"/>
    </row>
    <row r="200" spans="3:5" s="8" customFormat="1" ht="12.75" customHeight="1" x14ac:dyDescent="0.25">
      <c r="C200"/>
      <c r="D200"/>
      <c r="E200"/>
    </row>
    <row r="201" spans="3:5" s="8" customFormat="1" ht="12.75" customHeight="1" x14ac:dyDescent="0.25">
      <c r="C201"/>
      <c r="D201"/>
      <c r="E201"/>
    </row>
    <row r="202" spans="3:5" s="8" customFormat="1" ht="12.75" customHeight="1" x14ac:dyDescent="0.25">
      <c r="C202"/>
      <c r="D202"/>
      <c r="E202"/>
    </row>
    <row r="203" spans="3:5" s="8" customFormat="1" ht="12.75" customHeight="1" x14ac:dyDescent="0.25">
      <c r="C203"/>
      <c r="D203"/>
      <c r="E203"/>
    </row>
    <row r="204" spans="3:5" s="8" customFormat="1" ht="12.75" customHeight="1" x14ac:dyDescent="0.25">
      <c r="C204"/>
      <c r="D204"/>
      <c r="E204"/>
    </row>
    <row r="205" spans="3:5" s="8" customFormat="1" ht="12.75" customHeight="1" x14ac:dyDescent="0.25">
      <c r="C205"/>
      <c r="D205"/>
      <c r="E205"/>
    </row>
    <row r="206" spans="3:5" s="8" customFormat="1" ht="12.75" customHeight="1" x14ac:dyDescent="0.25">
      <c r="C206"/>
      <c r="D206"/>
      <c r="E206"/>
    </row>
    <row r="207" spans="3:5" s="8" customFormat="1" ht="12.75" customHeight="1" x14ac:dyDescent="0.25">
      <c r="C207"/>
      <c r="D207"/>
      <c r="E207"/>
    </row>
    <row r="208" spans="3:5" s="8" customFormat="1" ht="12.75" customHeight="1" x14ac:dyDescent="0.25">
      <c r="C208"/>
      <c r="D208"/>
      <c r="E208"/>
    </row>
    <row r="209" spans="3:5" s="8" customFormat="1" ht="12.75" customHeight="1" x14ac:dyDescent="0.25">
      <c r="C209"/>
      <c r="D209"/>
      <c r="E209"/>
    </row>
    <row r="210" spans="3:5" ht="12.75" customHeight="1" x14ac:dyDescent="0.25"/>
    <row r="211" spans="3:5" ht="12.75" customHeight="1" x14ac:dyDescent="0.25"/>
    <row r="212" spans="3:5" ht="12.75" customHeight="1" x14ac:dyDescent="0.25"/>
    <row r="213" spans="3:5" ht="12.75" customHeight="1" x14ac:dyDescent="0.25"/>
    <row r="214" spans="3:5" ht="12.75" customHeight="1" x14ac:dyDescent="0.25"/>
    <row r="215" spans="3:5" ht="12.75" customHeight="1" x14ac:dyDescent="0.25"/>
    <row r="216" spans="3:5" ht="12.75" customHeight="1" x14ac:dyDescent="0.25"/>
    <row r="217" spans="3:5" ht="12.75" customHeight="1" x14ac:dyDescent="0.25"/>
    <row r="218" spans="3:5" ht="12.75" customHeight="1" x14ac:dyDescent="0.25"/>
    <row r="219" spans="3:5" ht="12.75" customHeight="1" x14ac:dyDescent="0.25"/>
    <row r="220" spans="3:5" ht="12.75" customHeight="1" x14ac:dyDescent="0.25"/>
    <row r="221" spans="3:5" ht="12.75" customHeight="1" x14ac:dyDescent="0.25"/>
    <row r="222" spans="3:5" ht="12.75" customHeight="1" x14ac:dyDescent="0.25"/>
    <row r="223" spans="3:5" ht="12.75" customHeight="1" x14ac:dyDescent="0.25"/>
    <row r="224" spans="3:5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</sheetData>
  <mergeCells count="8">
    <mergeCell ref="A1:E1"/>
    <mergeCell ref="A2:E2"/>
    <mergeCell ref="A4:E4"/>
    <mergeCell ref="B6:E6"/>
    <mergeCell ref="D10:E10"/>
    <mergeCell ref="A10:A11"/>
    <mergeCell ref="B10:B11"/>
    <mergeCell ref="C10:C11"/>
  </mergeCells>
  <printOptions horizontalCentered="1"/>
  <pageMargins left="0.27559055118110237" right="0.27559055118110237" top="0.59055118110236227" bottom="0.55118110236220474" header="0.11811023622047245" footer="0.19685039370078741"/>
  <pageSetup paperSize="9" scale="83" fitToHeight="7" orientation="landscape" r:id="rId1"/>
  <headerFooter>
    <oddHeader>&amp;LM2025-05 - Lot 1 - Annexe 1</oddHead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297"/>
  <sheetViews>
    <sheetView tabSelected="1" zoomScale="84" zoomScaleNormal="84" zoomScaleSheetLayoutView="100" zoomScalePageLayoutView="40" workbookViewId="0">
      <selection activeCell="H8" sqref="H8:Q8"/>
    </sheetView>
  </sheetViews>
  <sheetFormatPr baseColWidth="10" defaultColWidth="14.453125" defaultRowHeight="15" customHeight="1" x14ac:dyDescent="0.25"/>
  <cols>
    <col min="1" max="1" width="10.1796875" style="9" customWidth="1"/>
    <col min="2" max="3" width="11.7265625" style="9" customWidth="1"/>
    <col min="4" max="4" width="14.453125" style="8" customWidth="1"/>
    <col min="5" max="5" width="35" style="9" customWidth="1"/>
    <col min="6" max="6" width="24.7265625" style="9" customWidth="1"/>
    <col min="7" max="7" width="57.26953125" style="9" customWidth="1"/>
    <col min="8" max="8" width="20.54296875" style="8" customWidth="1"/>
    <col min="9" max="9" width="19.26953125" style="8" customWidth="1"/>
    <col min="10" max="10" width="12.7265625" style="9" customWidth="1"/>
    <col min="11" max="12" width="11.54296875" style="9" customWidth="1"/>
    <col min="13" max="13" width="14.26953125" style="9" customWidth="1"/>
    <col min="14" max="16" width="11.54296875" style="9" customWidth="1"/>
    <col min="17" max="17" width="16.54296875" style="9" customWidth="1"/>
    <col min="18" max="18" width="17.54296875" style="9" customWidth="1"/>
    <col min="19" max="19" width="16.26953125" style="9" customWidth="1"/>
    <col min="20" max="20" width="20.54296875" style="8" customWidth="1"/>
    <col min="21" max="21" width="19.26953125" style="8" customWidth="1"/>
    <col min="22" max="22" width="12.7265625" style="9" customWidth="1"/>
    <col min="23" max="24" width="11.54296875" style="9" customWidth="1"/>
    <col min="25" max="25" width="14.26953125" style="9" customWidth="1"/>
    <col min="26" max="28" width="11.54296875" style="9" customWidth="1"/>
    <col min="29" max="29" width="18.7265625" style="9" customWidth="1"/>
    <col min="30" max="30" width="14.453125" style="9"/>
    <col min="31" max="31" width="57.81640625" style="9" customWidth="1"/>
    <col min="32" max="16384" width="14.453125" style="9"/>
  </cols>
  <sheetData>
    <row r="1" spans="1:31" s="13" customFormat="1" ht="75" customHeight="1" x14ac:dyDescent="0.25">
      <c r="A1" s="84" t="s">
        <v>324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</row>
    <row r="2" spans="1:31" s="13" customFormat="1" ht="32.25" customHeight="1" x14ac:dyDescent="0.25">
      <c r="A2" s="85" t="s">
        <v>325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</row>
    <row r="3" spans="1:31" s="13" customFormat="1" ht="32.25" customHeight="1" x14ac:dyDescent="0.25">
      <c r="D3" s="12"/>
      <c r="H3" s="14"/>
      <c r="I3" s="14"/>
      <c r="T3" s="33"/>
      <c r="U3" s="33"/>
    </row>
    <row r="4" spans="1:31" s="13" customFormat="1" ht="32.25" customHeight="1" x14ac:dyDescent="0.25">
      <c r="A4" s="86" t="s">
        <v>330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1:31" s="13" customFormat="1" ht="32.25" customHeight="1" thickBot="1" x14ac:dyDescent="0.3">
      <c r="D5" s="12"/>
      <c r="H5" s="14"/>
      <c r="I5" s="14"/>
      <c r="T5" s="33"/>
      <c r="U5" s="33"/>
    </row>
    <row r="6" spans="1:31" s="13" customFormat="1" ht="32.25" customHeight="1" thickBot="1" x14ac:dyDescent="0.3">
      <c r="A6" s="102" t="s">
        <v>0</v>
      </c>
      <c r="B6" s="102"/>
      <c r="C6" s="102"/>
      <c r="D6" s="102"/>
      <c r="E6" s="103"/>
      <c r="F6" s="96"/>
      <c r="G6" s="97"/>
      <c r="H6" s="97"/>
      <c r="I6" s="97"/>
      <c r="J6" s="97"/>
      <c r="K6" s="97"/>
      <c r="L6" s="97"/>
      <c r="M6" s="97"/>
      <c r="N6" s="97"/>
      <c r="O6" s="97"/>
      <c r="P6" s="97"/>
      <c r="Q6" s="98"/>
      <c r="R6" s="34"/>
      <c r="S6" s="34"/>
    </row>
    <row r="7" spans="1:31" s="13" customFormat="1" ht="32.25" customHeight="1" x14ac:dyDescent="0.25">
      <c r="D7" s="12"/>
      <c r="F7" s="110"/>
      <c r="G7" s="110"/>
      <c r="I7" s="14"/>
      <c r="T7" s="33"/>
      <c r="U7" s="33"/>
    </row>
    <row r="8" spans="1:31" s="13" customFormat="1" ht="66.400000000000006" customHeight="1" x14ac:dyDescent="0.25">
      <c r="A8" s="100" t="s">
        <v>368</v>
      </c>
      <c r="B8" s="100"/>
      <c r="C8" s="100"/>
      <c r="D8" s="100"/>
      <c r="E8" s="100"/>
      <c r="F8" s="100"/>
      <c r="G8" s="101"/>
      <c r="H8" s="99" t="s">
        <v>336</v>
      </c>
      <c r="I8" s="99"/>
      <c r="J8" s="99"/>
      <c r="K8" s="99"/>
      <c r="L8" s="99"/>
      <c r="M8" s="99"/>
      <c r="N8" s="99"/>
      <c r="O8" s="99"/>
      <c r="P8" s="99"/>
      <c r="Q8" s="99"/>
      <c r="R8" s="94" t="s">
        <v>337</v>
      </c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5" t="s">
        <v>339</v>
      </c>
    </row>
    <row r="9" spans="1:31" ht="53.25" customHeight="1" x14ac:dyDescent="0.25">
      <c r="A9" s="107" t="s">
        <v>361</v>
      </c>
      <c r="B9" s="107" t="s">
        <v>362</v>
      </c>
      <c r="C9" s="107" t="s">
        <v>367</v>
      </c>
      <c r="D9" s="19" t="s">
        <v>1</v>
      </c>
      <c r="E9" s="19" t="s">
        <v>2</v>
      </c>
      <c r="F9" s="19" t="s">
        <v>3</v>
      </c>
      <c r="G9" s="35" t="s">
        <v>4</v>
      </c>
      <c r="H9" s="45" t="s">
        <v>13</v>
      </c>
      <c r="I9" s="45" t="s">
        <v>5</v>
      </c>
      <c r="J9" s="46" t="s">
        <v>334</v>
      </c>
      <c r="K9" s="46" t="s">
        <v>335</v>
      </c>
      <c r="L9" s="46" t="s">
        <v>340</v>
      </c>
      <c r="M9" s="46" t="s">
        <v>6</v>
      </c>
      <c r="N9" s="47" t="s">
        <v>7</v>
      </c>
      <c r="O9" s="47" t="s">
        <v>320</v>
      </c>
      <c r="P9" s="47" t="s">
        <v>321</v>
      </c>
      <c r="Q9" s="48" t="s">
        <v>8</v>
      </c>
      <c r="R9" s="59" t="s">
        <v>338</v>
      </c>
      <c r="S9" s="59" t="s">
        <v>342</v>
      </c>
      <c r="T9" s="60" t="s">
        <v>13</v>
      </c>
      <c r="U9" s="60" t="s">
        <v>5</v>
      </c>
      <c r="V9" s="60" t="s">
        <v>334</v>
      </c>
      <c r="W9" s="60" t="s">
        <v>335</v>
      </c>
      <c r="X9" s="60" t="s">
        <v>340</v>
      </c>
      <c r="Y9" s="60" t="s">
        <v>6</v>
      </c>
      <c r="Z9" s="61" t="s">
        <v>7</v>
      </c>
      <c r="AA9" s="61" t="s">
        <v>320</v>
      </c>
      <c r="AB9" s="61" t="s">
        <v>321</v>
      </c>
      <c r="AC9" s="61" t="s">
        <v>341</v>
      </c>
      <c r="AD9" s="61" t="s">
        <v>360</v>
      </c>
      <c r="AE9" s="95"/>
    </row>
    <row r="10" spans="1:31" s="10" customFormat="1" ht="27.75" customHeight="1" x14ac:dyDescent="0.25">
      <c r="A10" s="108">
        <v>1</v>
      </c>
      <c r="B10" s="108" t="s">
        <v>363</v>
      </c>
      <c r="C10" s="108" t="str">
        <f>CONCATENATE(A10,B10)</f>
        <v>1A</v>
      </c>
      <c r="D10" s="15" t="s">
        <v>14</v>
      </c>
      <c r="E10" s="20" t="s">
        <v>15</v>
      </c>
      <c r="F10" s="20" t="s">
        <v>16</v>
      </c>
      <c r="G10" s="36" t="s">
        <v>17</v>
      </c>
      <c r="H10" s="49"/>
      <c r="I10" s="49"/>
      <c r="J10" s="50"/>
      <c r="K10" s="51"/>
      <c r="L10" s="75">
        <f>J10-(J10*K10)</f>
        <v>0</v>
      </c>
      <c r="M10" s="52"/>
      <c r="N10" s="75">
        <f>L10+M10</f>
        <v>0</v>
      </c>
      <c r="O10" s="74"/>
      <c r="P10" s="75">
        <f>N10-(N10*O10)</f>
        <v>0</v>
      </c>
      <c r="Q10" s="53"/>
      <c r="R10" s="62"/>
      <c r="S10" s="62"/>
      <c r="T10" s="63"/>
      <c r="U10" s="63"/>
      <c r="V10" s="64"/>
      <c r="W10" s="65"/>
      <c r="X10" s="76">
        <f>V10-(V10*W10)</f>
        <v>0</v>
      </c>
      <c r="Y10" s="66"/>
      <c r="Z10" s="76">
        <f>X10+Y10</f>
        <v>0</v>
      </c>
      <c r="AA10" s="77"/>
      <c r="AB10" s="76">
        <f>Z10-(Z10*AA10)</f>
        <v>0</v>
      </c>
      <c r="AC10" s="64"/>
      <c r="AD10" s="62"/>
      <c r="AE10" s="42"/>
    </row>
    <row r="11" spans="1:31" s="10" customFormat="1" ht="27.75" customHeight="1" x14ac:dyDescent="0.25">
      <c r="A11" s="108">
        <v>1</v>
      </c>
      <c r="B11" s="108" t="s">
        <v>364</v>
      </c>
      <c r="C11" s="108" t="str">
        <f t="shared" ref="C11:C13" si="0">CONCATENATE(A11,B11)</f>
        <v>1B</v>
      </c>
      <c r="D11" s="15" t="s">
        <v>14</v>
      </c>
      <c r="E11" s="20" t="s">
        <v>15</v>
      </c>
      <c r="F11" s="20" t="s">
        <v>16</v>
      </c>
      <c r="G11" s="36" t="s">
        <v>17</v>
      </c>
      <c r="H11" s="49"/>
      <c r="I11" s="49"/>
      <c r="J11" s="50"/>
      <c r="K11" s="51"/>
      <c r="L11" s="75">
        <f t="shared" ref="L11:L13" si="1">J11-(J11*K11)</f>
        <v>0</v>
      </c>
      <c r="M11" s="52"/>
      <c r="N11" s="75">
        <f t="shared" ref="N11:N13" si="2">L11+M11</f>
        <v>0</v>
      </c>
      <c r="O11" s="74"/>
      <c r="P11" s="75">
        <f t="shared" ref="P11:P13" si="3">N11-(N11*O11)</f>
        <v>0</v>
      </c>
      <c r="Q11" s="53"/>
      <c r="R11" s="62"/>
      <c r="S11" s="62"/>
      <c r="T11" s="63"/>
      <c r="U11" s="63"/>
      <c r="V11" s="64"/>
      <c r="W11" s="65"/>
      <c r="X11" s="76">
        <f t="shared" ref="X11:X13" si="4">V11-(V11*W11)</f>
        <v>0</v>
      </c>
      <c r="Y11" s="66"/>
      <c r="Z11" s="76">
        <f t="shared" ref="Z11:Z13" si="5">X11+Y11</f>
        <v>0</v>
      </c>
      <c r="AA11" s="77"/>
      <c r="AB11" s="76">
        <f t="shared" ref="AB11:AB13" si="6">Z11-(Z11*AA11)</f>
        <v>0</v>
      </c>
      <c r="AC11" s="64"/>
      <c r="AD11" s="62"/>
      <c r="AE11" s="42"/>
    </row>
    <row r="12" spans="1:31" s="10" customFormat="1" ht="27.75" customHeight="1" x14ac:dyDescent="0.25">
      <c r="A12" s="108">
        <v>1</v>
      </c>
      <c r="B12" s="108" t="s">
        <v>365</v>
      </c>
      <c r="C12" s="108" t="str">
        <f t="shared" si="0"/>
        <v>1C</v>
      </c>
      <c r="D12" s="15" t="s">
        <v>14</v>
      </c>
      <c r="E12" s="20" t="s">
        <v>15</v>
      </c>
      <c r="F12" s="20" t="s">
        <v>16</v>
      </c>
      <c r="G12" s="36" t="s">
        <v>17</v>
      </c>
      <c r="H12" s="49"/>
      <c r="I12" s="49"/>
      <c r="J12" s="50"/>
      <c r="K12" s="51"/>
      <c r="L12" s="75">
        <f t="shared" si="1"/>
        <v>0</v>
      </c>
      <c r="M12" s="52"/>
      <c r="N12" s="75">
        <f t="shared" si="2"/>
        <v>0</v>
      </c>
      <c r="O12" s="74"/>
      <c r="P12" s="75">
        <f t="shared" si="3"/>
        <v>0</v>
      </c>
      <c r="Q12" s="53"/>
      <c r="R12" s="62"/>
      <c r="S12" s="62"/>
      <c r="T12" s="63"/>
      <c r="U12" s="63"/>
      <c r="V12" s="64"/>
      <c r="W12" s="65"/>
      <c r="X12" s="76">
        <f t="shared" si="4"/>
        <v>0</v>
      </c>
      <c r="Y12" s="66"/>
      <c r="Z12" s="76">
        <f t="shared" si="5"/>
        <v>0</v>
      </c>
      <c r="AA12" s="77"/>
      <c r="AB12" s="76">
        <f t="shared" si="6"/>
        <v>0</v>
      </c>
      <c r="AC12" s="64"/>
      <c r="AD12" s="62"/>
      <c r="AE12" s="42"/>
    </row>
    <row r="13" spans="1:31" s="10" customFormat="1" ht="27.75" customHeight="1" x14ac:dyDescent="0.25">
      <c r="A13" s="108">
        <v>1</v>
      </c>
      <c r="B13" s="108" t="s">
        <v>366</v>
      </c>
      <c r="C13" s="108" t="str">
        <f t="shared" si="0"/>
        <v>1D</v>
      </c>
      <c r="D13" s="15" t="s">
        <v>14</v>
      </c>
      <c r="E13" s="20" t="s">
        <v>15</v>
      </c>
      <c r="F13" s="20" t="s">
        <v>16</v>
      </c>
      <c r="G13" s="36" t="s">
        <v>17</v>
      </c>
      <c r="H13" s="49"/>
      <c r="I13" s="49"/>
      <c r="J13" s="50"/>
      <c r="K13" s="51"/>
      <c r="L13" s="75">
        <f t="shared" si="1"/>
        <v>0</v>
      </c>
      <c r="M13" s="52"/>
      <c r="N13" s="75">
        <f t="shared" si="2"/>
        <v>0</v>
      </c>
      <c r="O13" s="74"/>
      <c r="P13" s="75">
        <f t="shared" si="3"/>
        <v>0</v>
      </c>
      <c r="Q13" s="53"/>
      <c r="R13" s="62"/>
      <c r="S13" s="62"/>
      <c r="T13" s="63"/>
      <c r="U13" s="63"/>
      <c r="V13" s="64"/>
      <c r="W13" s="65"/>
      <c r="X13" s="76">
        <f t="shared" si="4"/>
        <v>0</v>
      </c>
      <c r="Y13" s="66"/>
      <c r="Z13" s="76">
        <f t="shared" si="5"/>
        <v>0</v>
      </c>
      <c r="AA13" s="77"/>
      <c r="AB13" s="76">
        <f t="shared" si="6"/>
        <v>0</v>
      </c>
      <c r="AC13" s="64"/>
      <c r="AD13" s="62"/>
      <c r="AE13" s="42"/>
    </row>
    <row r="14" spans="1:31" s="10" customFormat="1" ht="27.75" customHeight="1" x14ac:dyDescent="0.25">
      <c r="A14" s="108">
        <v>2</v>
      </c>
      <c r="B14" s="108" t="s">
        <v>363</v>
      </c>
      <c r="C14" s="108" t="str">
        <f t="shared" ref="C14:C116" si="7">CONCATENATE(A14,B14)</f>
        <v>2A</v>
      </c>
      <c r="D14" s="15" t="s">
        <v>14</v>
      </c>
      <c r="E14" s="20" t="s">
        <v>15</v>
      </c>
      <c r="F14" s="20" t="s">
        <v>16</v>
      </c>
      <c r="G14" s="36" t="s">
        <v>18</v>
      </c>
      <c r="H14" s="49"/>
      <c r="I14" s="49"/>
      <c r="J14" s="50"/>
      <c r="K14" s="51"/>
      <c r="L14" s="75">
        <f t="shared" ref="L14:L214" si="8">J14-(J14*K14)</f>
        <v>0</v>
      </c>
      <c r="M14" s="52"/>
      <c r="N14" s="75">
        <f t="shared" ref="N14:N214" si="9">L14+M14</f>
        <v>0</v>
      </c>
      <c r="O14" s="74"/>
      <c r="P14" s="75">
        <f t="shared" ref="P14:P214" si="10">N14-(N14*O14)</f>
        <v>0</v>
      </c>
      <c r="Q14" s="53"/>
      <c r="R14" s="62"/>
      <c r="S14" s="62"/>
      <c r="T14" s="63"/>
      <c r="U14" s="63"/>
      <c r="V14" s="64"/>
      <c r="W14" s="65"/>
      <c r="X14" s="76">
        <f t="shared" ref="X14:X214" si="11">V14-(V14*W14)</f>
        <v>0</v>
      </c>
      <c r="Y14" s="66"/>
      <c r="Z14" s="76">
        <f t="shared" ref="Z14:Z214" si="12">X14+Y14</f>
        <v>0</v>
      </c>
      <c r="AA14" s="77"/>
      <c r="AB14" s="76">
        <f t="shared" ref="AB14:AB214" si="13">Z14-(Z14*AA14)</f>
        <v>0</v>
      </c>
      <c r="AC14" s="64"/>
      <c r="AD14" s="62"/>
      <c r="AE14" s="42"/>
    </row>
    <row r="15" spans="1:31" s="10" customFormat="1" ht="27.75" customHeight="1" x14ac:dyDescent="0.25">
      <c r="A15" s="108">
        <v>2</v>
      </c>
      <c r="B15" s="108" t="s">
        <v>364</v>
      </c>
      <c r="C15" s="108" t="str">
        <f t="shared" ref="C15:C17" si="14">CONCATENATE(A15,B15)</f>
        <v>2B</v>
      </c>
      <c r="D15" s="15" t="s">
        <v>14</v>
      </c>
      <c r="E15" s="20" t="s">
        <v>15</v>
      </c>
      <c r="F15" s="20" t="s">
        <v>16</v>
      </c>
      <c r="G15" s="36" t="s">
        <v>18</v>
      </c>
      <c r="H15" s="49"/>
      <c r="I15" s="49"/>
      <c r="J15" s="50"/>
      <c r="K15" s="51"/>
      <c r="L15" s="75">
        <f t="shared" ref="L15:L17" si="15">J15-(J15*K15)</f>
        <v>0</v>
      </c>
      <c r="M15" s="52"/>
      <c r="N15" s="75">
        <f t="shared" ref="N15:N17" si="16">L15+M15</f>
        <v>0</v>
      </c>
      <c r="O15" s="74"/>
      <c r="P15" s="75">
        <f t="shared" ref="P15:P17" si="17">N15-(N15*O15)</f>
        <v>0</v>
      </c>
      <c r="Q15" s="53"/>
      <c r="R15" s="62"/>
      <c r="S15" s="62"/>
      <c r="T15" s="63"/>
      <c r="U15" s="63"/>
      <c r="V15" s="64"/>
      <c r="W15" s="65"/>
      <c r="X15" s="76">
        <f t="shared" ref="X15:X17" si="18">V15-(V15*W15)</f>
        <v>0</v>
      </c>
      <c r="Y15" s="66"/>
      <c r="Z15" s="76">
        <f t="shared" ref="Z15:Z17" si="19">X15+Y15</f>
        <v>0</v>
      </c>
      <c r="AA15" s="77"/>
      <c r="AB15" s="76">
        <f t="shared" ref="AB15:AB17" si="20">Z15-(Z15*AA15)</f>
        <v>0</v>
      </c>
      <c r="AC15" s="64"/>
      <c r="AD15" s="62"/>
      <c r="AE15" s="42"/>
    </row>
    <row r="16" spans="1:31" s="10" customFormat="1" ht="27.75" customHeight="1" x14ac:dyDescent="0.25">
      <c r="A16" s="108">
        <v>2</v>
      </c>
      <c r="B16" s="108" t="s">
        <v>365</v>
      </c>
      <c r="C16" s="108" t="str">
        <f t="shared" si="14"/>
        <v>2C</v>
      </c>
      <c r="D16" s="15" t="s">
        <v>14</v>
      </c>
      <c r="E16" s="20" t="s">
        <v>15</v>
      </c>
      <c r="F16" s="20" t="s">
        <v>16</v>
      </c>
      <c r="G16" s="36" t="s">
        <v>18</v>
      </c>
      <c r="H16" s="49"/>
      <c r="I16" s="49"/>
      <c r="J16" s="50"/>
      <c r="K16" s="51"/>
      <c r="L16" s="75">
        <f t="shared" si="15"/>
        <v>0</v>
      </c>
      <c r="M16" s="52"/>
      <c r="N16" s="75">
        <f t="shared" si="16"/>
        <v>0</v>
      </c>
      <c r="O16" s="74"/>
      <c r="P16" s="75">
        <f t="shared" si="17"/>
        <v>0</v>
      </c>
      <c r="Q16" s="53"/>
      <c r="R16" s="62"/>
      <c r="S16" s="62"/>
      <c r="T16" s="63"/>
      <c r="U16" s="63"/>
      <c r="V16" s="64"/>
      <c r="W16" s="65"/>
      <c r="X16" s="76">
        <f t="shared" si="18"/>
        <v>0</v>
      </c>
      <c r="Y16" s="66"/>
      <c r="Z16" s="76">
        <f t="shared" si="19"/>
        <v>0</v>
      </c>
      <c r="AA16" s="77"/>
      <c r="AB16" s="76">
        <f t="shared" si="20"/>
        <v>0</v>
      </c>
      <c r="AC16" s="64"/>
      <c r="AD16" s="62"/>
      <c r="AE16" s="42"/>
    </row>
    <row r="17" spans="1:31" s="10" customFormat="1" ht="27.75" customHeight="1" x14ac:dyDescent="0.25">
      <c r="A17" s="108">
        <v>2</v>
      </c>
      <c r="B17" s="108" t="s">
        <v>366</v>
      </c>
      <c r="C17" s="108" t="str">
        <f t="shared" si="14"/>
        <v>2D</v>
      </c>
      <c r="D17" s="15" t="s">
        <v>14</v>
      </c>
      <c r="E17" s="20" t="s">
        <v>15</v>
      </c>
      <c r="F17" s="20" t="s">
        <v>16</v>
      </c>
      <c r="G17" s="36" t="s">
        <v>18</v>
      </c>
      <c r="H17" s="49"/>
      <c r="I17" s="49"/>
      <c r="J17" s="50"/>
      <c r="K17" s="51"/>
      <c r="L17" s="75">
        <f t="shared" si="15"/>
        <v>0</v>
      </c>
      <c r="M17" s="52"/>
      <c r="N17" s="75">
        <f t="shared" si="16"/>
        <v>0</v>
      </c>
      <c r="O17" s="74"/>
      <c r="P17" s="75">
        <f t="shared" si="17"/>
        <v>0</v>
      </c>
      <c r="Q17" s="53"/>
      <c r="R17" s="62"/>
      <c r="S17" s="62"/>
      <c r="T17" s="63"/>
      <c r="U17" s="63"/>
      <c r="V17" s="64"/>
      <c r="W17" s="65"/>
      <c r="X17" s="76">
        <f t="shared" si="18"/>
        <v>0</v>
      </c>
      <c r="Y17" s="66"/>
      <c r="Z17" s="76">
        <f t="shared" si="19"/>
        <v>0</v>
      </c>
      <c r="AA17" s="77"/>
      <c r="AB17" s="76">
        <f t="shared" si="20"/>
        <v>0</v>
      </c>
      <c r="AC17" s="64"/>
      <c r="AD17" s="62"/>
      <c r="AE17" s="42"/>
    </row>
    <row r="18" spans="1:31" s="10" customFormat="1" ht="42" customHeight="1" x14ac:dyDescent="0.25">
      <c r="A18" s="108">
        <v>3</v>
      </c>
      <c r="B18" s="108" t="s">
        <v>363</v>
      </c>
      <c r="C18" s="108" t="str">
        <f t="shared" si="7"/>
        <v>3A</v>
      </c>
      <c r="D18" s="15" t="s">
        <v>14</v>
      </c>
      <c r="E18" s="20" t="s">
        <v>15</v>
      </c>
      <c r="F18" s="20" t="s">
        <v>16</v>
      </c>
      <c r="G18" s="36" t="s">
        <v>19</v>
      </c>
      <c r="H18" s="49"/>
      <c r="I18" s="49"/>
      <c r="J18" s="50"/>
      <c r="K18" s="51"/>
      <c r="L18" s="75">
        <f t="shared" si="8"/>
        <v>0</v>
      </c>
      <c r="M18" s="52"/>
      <c r="N18" s="75">
        <f t="shared" si="9"/>
        <v>0</v>
      </c>
      <c r="O18" s="74"/>
      <c r="P18" s="75">
        <f t="shared" si="10"/>
        <v>0</v>
      </c>
      <c r="Q18" s="53"/>
      <c r="R18" s="62"/>
      <c r="S18" s="62"/>
      <c r="T18" s="63"/>
      <c r="U18" s="63"/>
      <c r="V18" s="64"/>
      <c r="W18" s="65"/>
      <c r="X18" s="76">
        <f t="shared" si="11"/>
        <v>0</v>
      </c>
      <c r="Y18" s="66"/>
      <c r="Z18" s="76">
        <f t="shared" si="12"/>
        <v>0</v>
      </c>
      <c r="AA18" s="77"/>
      <c r="AB18" s="76">
        <f t="shared" si="13"/>
        <v>0</v>
      </c>
      <c r="AC18" s="64"/>
      <c r="AD18" s="62"/>
      <c r="AE18" s="42"/>
    </row>
    <row r="19" spans="1:31" s="10" customFormat="1" ht="42" customHeight="1" x14ac:dyDescent="0.25">
      <c r="A19" s="108">
        <v>3</v>
      </c>
      <c r="B19" s="108" t="s">
        <v>364</v>
      </c>
      <c r="C19" s="108" t="str">
        <f t="shared" ref="C19:C21" si="21">CONCATENATE(A19,B19)</f>
        <v>3B</v>
      </c>
      <c r="D19" s="15" t="s">
        <v>14</v>
      </c>
      <c r="E19" s="20" t="s">
        <v>15</v>
      </c>
      <c r="F19" s="20" t="s">
        <v>16</v>
      </c>
      <c r="G19" s="36" t="s">
        <v>19</v>
      </c>
      <c r="H19" s="49"/>
      <c r="I19" s="49"/>
      <c r="J19" s="50"/>
      <c r="K19" s="51"/>
      <c r="L19" s="75">
        <f t="shared" ref="L19:L21" si="22">J19-(J19*K19)</f>
        <v>0</v>
      </c>
      <c r="M19" s="52"/>
      <c r="N19" s="75">
        <f t="shared" ref="N19:N21" si="23">L19+M19</f>
        <v>0</v>
      </c>
      <c r="O19" s="74"/>
      <c r="P19" s="75">
        <f t="shared" ref="P19:P21" si="24">N19-(N19*O19)</f>
        <v>0</v>
      </c>
      <c r="Q19" s="53"/>
      <c r="R19" s="62"/>
      <c r="S19" s="62"/>
      <c r="T19" s="63"/>
      <c r="U19" s="63"/>
      <c r="V19" s="64"/>
      <c r="W19" s="65"/>
      <c r="X19" s="76">
        <f t="shared" ref="X19:X21" si="25">V19-(V19*W19)</f>
        <v>0</v>
      </c>
      <c r="Y19" s="66"/>
      <c r="Z19" s="76">
        <f t="shared" ref="Z19:Z21" si="26">X19+Y19</f>
        <v>0</v>
      </c>
      <c r="AA19" s="77"/>
      <c r="AB19" s="76">
        <f t="shared" ref="AB19:AB21" si="27">Z19-(Z19*AA19)</f>
        <v>0</v>
      </c>
      <c r="AC19" s="64"/>
      <c r="AD19" s="62"/>
      <c r="AE19" s="42"/>
    </row>
    <row r="20" spans="1:31" s="10" customFormat="1" ht="42" customHeight="1" x14ac:dyDescent="0.25">
      <c r="A20" s="108">
        <v>3</v>
      </c>
      <c r="B20" s="108" t="s">
        <v>365</v>
      </c>
      <c r="C20" s="108" t="str">
        <f t="shared" si="21"/>
        <v>3C</v>
      </c>
      <c r="D20" s="15" t="s">
        <v>14</v>
      </c>
      <c r="E20" s="20" t="s">
        <v>15</v>
      </c>
      <c r="F20" s="20" t="s">
        <v>16</v>
      </c>
      <c r="G20" s="36" t="s">
        <v>19</v>
      </c>
      <c r="H20" s="49"/>
      <c r="I20" s="49"/>
      <c r="J20" s="50"/>
      <c r="K20" s="51"/>
      <c r="L20" s="75">
        <f t="shared" si="22"/>
        <v>0</v>
      </c>
      <c r="M20" s="52"/>
      <c r="N20" s="75">
        <f t="shared" si="23"/>
        <v>0</v>
      </c>
      <c r="O20" s="74"/>
      <c r="P20" s="75">
        <f t="shared" si="24"/>
        <v>0</v>
      </c>
      <c r="Q20" s="53"/>
      <c r="R20" s="62"/>
      <c r="S20" s="62"/>
      <c r="T20" s="63"/>
      <c r="U20" s="63"/>
      <c r="V20" s="64"/>
      <c r="W20" s="65"/>
      <c r="X20" s="76">
        <f t="shared" si="25"/>
        <v>0</v>
      </c>
      <c r="Y20" s="66"/>
      <c r="Z20" s="76">
        <f t="shared" si="26"/>
        <v>0</v>
      </c>
      <c r="AA20" s="77"/>
      <c r="AB20" s="76">
        <f t="shared" si="27"/>
        <v>0</v>
      </c>
      <c r="AC20" s="64"/>
      <c r="AD20" s="62"/>
      <c r="AE20" s="42"/>
    </row>
    <row r="21" spans="1:31" s="10" customFormat="1" ht="42" customHeight="1" x14ac:dyDescent="0.25">
      <c r="A21" s="108">
        <v>3</v>
      </c>
      <c r="B21" s="108" t="s">
        <v>366</v>
      </c>
      <c r="C21" s="108" t="str">
        <f t="shared" si="21"/>
        <v>3D</v>
      </c>
      <c r="D21" s="15" t="s">
        <v>14</v>
      </c>
      <c r="E21" s="20" t="s">
        <v>15</v>
      </c>
      <c r="F21" s="20" t="s">
        <v>16</v>
      </c>
      <c r="G21" s="36" t="s">
        <v>19</v>
      </c>
      <c r="H21" s="49"/>
      <c r="I21" s="49"/>
      <c r="J21" s="50"/>
      <c r="K21" s="51"/>
      <c r="L21" s="75">
        <f t="shared" si="22"/>
        <v>0</v>
      </c>
      <c r="M21" s="52"/>
      <c r="N21" s="75">
        <f t="shared" si="23"/>
        <v>0</v>
      </c>
      <c r="O21" s="74"/>
      <c r="P21" s="75">
        <f t="shared" si="24"/>
        <v>0</v>
      </c>
      <c r="Q21" s="53"/>
      <c r="R21" s="62"/>
      <c r="S21" s="62"/>
      <c r="T21" s="63"/>
      <c r="U21" s="63"/>
      <c r="V21" s="64"/>
      <c r="W21" s="65"/>
      <c r="X21" s="76">
        <f t="shared" si="25"/>
        <v>0</v>
      </c>
      <c r="Y21" s="66"/>
      <c r="Z21" s="76">
        <f t="shared" si="26"/>
        <v>0</v>
      </c>
      <c r="AA21" s="77"/>
      <c r="AB21" s="76">
        <f t="shared" si="27"/>
        <v>0</v>
      </c>
      <c r="AC21" s="64"/>
      <c r="AD21" s="62"/>
      <c r="AE21" s="42"/>
    </row>
    <row r="22" spans="1:31" s="10" customFormat="1" ht="27.75" customHeight="1" x14ac:dyDescent="0.25">
      <c r="A22" s="108">
        <v>4</v>
      </c>
      <c r="B22" s="108" t="s">
        <v>363</v>
      </c>
      <c r="C22" s="108" t="str">
        <f t="shared" si="7"/>
        <v>4A</v>
      </c>
      <c r="D22" s="15" t="s">
        <v>14</v>
      </c>
      <c r="E22" s="20" t="s">
        <v>15</v>
      </c>
      <c r="F22" s="20" t="s">
        <v>16</v>
      </c>
      <c r="G22" s="36" t="s">
        <v>20</v>
      </c>
      <c r="H22" s="49"/>
      <c r="I22" s="49"/>
      <c r="J22" s="50"/>
      <c r="K22" s="51"/>
      <c r="L22" s="75">
        <f t="shared" si="8"/>
        <v>0</v>
      </c>
      <c r="M22" s="52"/>
      <c r="N22" s="75">
        <f t="shared" si="9"/>
        <v>0</v>
      </c>
      <c r="O22" s="74"/>
      <c r="P22" s="75">
        <f t="shared" si="10"/>
        <v>0</v>
      </c>
      <c r="Q22" s="53"/>
      <c r="R22" s="62"/>
      <c r="S22" s="62"/>
      <c r="T22" s="63"/>
      <c r="U22" s="63"/>
      <c r="V22" s="64"/>
      <c r="W22" s="65"/>
      <c r="X22" s="76">
        <f t="shared" si="11"/>
        <v>0</v>
      </c>
      <c r="Y22" s="66"/>
      <c r="Z22" s="76">
        <f t="shared" si="12"/>
        <v>0</v>
      </c>
      <c r="AA22" s="77"/>
      <c r="AB22" s="76">
        <f t="shared" si="13"/>
        <v>0</v>
      </c>
      <c r="AC22" s="64"/>
      <c r="AD22" s="62"/>
      <c r="AE22" s="42"/>
    </row>
    <row r="23" spans="1:31" s="10" customFormat="1" ht="27.75" customHeight="1" x14ac:dyDescent="0.25">
      <c r="A23" s="108">
        <v>4</v>
      </c>
      <c r="B23" s="108" t="s">
        <v>364</v>
      </c>
      <c r="C23" s="108" t="str">
        <f t="shared" ref="C23:C25" si="28">CONCATENATE(A23,B23)</f>
        <v>4B</v>
      </c>
      <c r="D23" s="15" t="s">
        <v>14</v>
      </c>
      <c r="E23" s="20" t="s">
        <v>15</v>
      </c>
      <c r="F23" s="20" t="s">
        <v>16</v>
      </c>
      <c r="G23" s="36" t="s">
        <v>20</v>
      </c>
      <c r="H23" s="49"/>
      <c r="I23" s="49"/>
      <c r="J23" s="50"/>
      <c r="K23" s="51"/>
      <c r="L23" s="75">
        <f t="shared" ref="L23:L25" si="29">J23-(J23*K23)</f>
        <v>0</v>
      </c>
      <c r="M23" s="52"/>
      <c r="N23" s="75">
        <f t="shared" ref="N23:N25" si="30">L23+M23</f>
        <v>0</v>
      </c>
      <c r="O23" s="74"/>
      <c r="P23" s="75">
        <f t="shared" ref="P23:P25" si="31">N23-(N23*O23)</f>
        <v>0</v>
      </c>
      <c r="Q23" s="53"/>
      <c r="R23" s="62"/>
      <c r="S23" s="62"/>
      <c r="T23" s="63"/>
      <c r="U23" s="63"/>
      <c r="V23" s="64"/>
      <c r="W23" s="65"/>
      <c r="X23" s="76">
        <f t="shared" ref="X23:X25" si="32">V23-(V23*W23)</f>
        <v>0</v>
      </c>
      <c r="Y23" s="66"/>
      <c r="Z23" s="76">
        <f t="shared" ref="Z23:Z25" si="33">X23+Y23</f>
        <v>0</v>
      </c>
      <c r="AA23" s="77"/>
      <c r="AB23" s="76">
        <f t="shared" ref="AB23:AB25" si="34">Z23-(Z23*AA23)</f>
        <v>0</v>
      </c>
      <c r="AC23" s="64"/>
      <c r="AD23" s="62"/>
      <c r="AE23" s="42"/>
    </row>
    <row r="24" spans="1:31" s="10" customFormat="1" ht="27.75" customHeight="1" x14ac:dyDescent="0.25">
      <c r="A24" s="108">
        <v>4</v>
      </c>
      <c r="B24" s="108" t="s">
        <v>365</v>
      </c>
      <c r="C24" s="108" t="str">
        <f t="shared" si="28"/>
        <v>4C</v>
      </c>
      <c r="D24" s="15" t="s">
        <v>14</v>
      </c>
      <c r="E24" s="20" t="s">
        <v>15</v>
      </c>
      <c r="F24" s="20" t="s">
        <v>16</v>
      </c>
      <c r="G24" s="36" t="s">
        <v>20</v>
      </c>
      <c r="H24" s="49"/>
      <c r="I24" s="49"/>
      <c r="J24" s="50"/>
      <c r="K24" s="51"/>
      <c r="L24" s="75">
        <f t="shared" si="29"/>
        <v>0</v>
      </c>
      <c r="M24" s="52"/>
      <c r="N24" s="75">
        <f t="shared" si="30"/>
        <v>0</v>
      </c>
      <c r="O24" s="74"/>
      <c r="P24" s="75">
        <f t="shared" si="31"/>
        <v>0</v>
      </c>
      <c r="Q24" s="53"/>
      <c r="R24" s="62"/>
      <c r="S24" s="62"/>
      <c r="T24" s="63"/>
      <c r="U24" s="63"/>
      <c r="V24" s="64"/>
      <c r="W24" s="65"/>
      <c r="X24" s="76">
        <f t="shared" si="32"/>
        <v>0</v>
      </c>
      <c r="Y24" s="66"/>
      <c r="Z24" s="76">
        <f t="shared" si="33"/>
        <v>0</v>
      </c>
      <c r="AA24" s="77"/>
      <c r="AB24" s="76">
        <f t="shared" si="34"/>
        <v>0</v>
      </c>
      <c r="AC24" s="64"/>
      <c r="AD24" s="62"/>
      <c r="AE24" s="42"/>
    </row>
    <row r="25" spans="1:31" s="10" customFormat="1" ht="27.75" customHeight="1" x14ac:dyDescent="0.25">
      <c r="A25" s="108">
        <v>4</v>
      </c>
      <c r="B25" s="108" t="s">
        <v>366</v>
      </c>
      <c r="C25" s="108" t="str">
        <f t="shared" si="28"/>
        <v>4D</v>
      </c>
      <c r="D25" s="15" t="s">
        <v>14</v>
      </c>
      <c r="E25" s="20" t="s">
        <v>15</v>
      </c>
      <c r="F25" s="20" t="s">
        <v>16</v>
      </c>
      <c r="G25" s="36" t="s">
        <v>20</v>
      </c>
      <c r="H25" s="49"/>
      <c r="I25" s="49"/>
      <c r="J25" s="50"/>
      <c r="K25" s="51"/>
      <c r="L25" s="75">
        <f t="shared" si="29"/>
        <v>0</v>
      </c>
      <c r="M25" s="52"/>
      <c r="N25" s="75">
        <f t="shared" si="30"/>
        <v>0</v>
      </c>
      <c r="O25" s="74"/>
      <c r="P25" s="75">
        <f t="shared" si="31"/>
        <v>0</v>
      </c>
      <c r="Q25" s="53"/>
      <c r="R25" s="62"/>
      <c r="S25" s="62"/>
      <c r="T25" s="63"/>
      <c r="U25" s="63"/>
      <c r="V25" s="64"/>
      <c r="W25" s="65"/>
      <c r="X25" s="76">
        <f t="shared" si="32"/>
        <v>0</v>
      </c>
      <c r="Y25" s="66"/>
      <c r="Z25" s="76">
        <f t="shared" si="33"/>
        <v>0</v>
      </c>
      <c r="AA25" s="77"/>
      <c r="AB25" s="76">
        <f t="shared" si="34"/>
        <v>0</v>
      </c>
      <c r="AC25" s="64"/>
      <c r="AD25" s="62"/>
      <c r="AE25" s="42"/>
    </row>
    <row r="26" spans="1:31" s="10" customFormat="1" ht="27.75" customHeight="1" x14ac:dyDescent="0.25">
      <c r="A26" s="108">
        <v>5</v>
      </c>
      <c r="B26" s="108" t="s">
        <v>363</v>
      </c>
      <c r="C26" s="108" t="str">
        <f t="shared" si="7"/>
        <v>5A</v>
      </c>
      <c r="D26" s="15" t="s">
        <v>14</v>
      </c>
      <c r="E26" s="20" t="s">
        <v>21</v>
      </c>
      <c r="F26" s="20" t="s">
        <v>22</v>
      </c>
      <c r="G26" s="36" t="s">
        <v>23</v>
      </c>
      <c r="H26" s="49"/>
      <c r="I26" s="49"/>
      <c r="J26" s="50"/>
      <c r="K26" s="51"/>
      <c r="L26" s="75">
        <f t="shared" si="8"/>
        <v>0</v>
      </c>
      <c r="M26" s="52"/>
      <c r="N26" s="75">
        <f t="shared" si="9"/>
        <v>0</v>
      </c>
      <c r="O26" s="74"/>
      <c r="P26" s="75">
        <f t="shared" si="10"/>
        <v>0</v>
      </c>
      <c r="Q26" s="53"/>
      <c r="R26" s="62"/>
      <c r="S26" s="62"/>
      <c r="T26" s="63"/>
      <c r="U26" s="63"/>
      <c r="V26" s="64"/>
      <c r="W26" s="65"/>
      <c r="X26" s="76">
        <f t="shared" si="11"/>
        <v>0</v>
      </c>
      <c r="Y26" s="66"/>
      <c r="Z26" s="76">
        <f t="shared" si="12"/>
        <v>0</v>
      </c>
      <c r="AA26" s="77"/>
      <c r="AB26" s="76">
        <f t="shared" si="13"/>
        <v>0</v>
      </c>
      <c r="AC26" s="64"/>
      <c r="AD26" s="62"/>
      <c r="AE26" s="42"/>
    </row>
    <row r="27" spans="1:31" s="10" customFormat="1" ht="27.75" customHeight="1" x14ac:dyDescent="0.25">
      <c r="A27" s="108">
        <v>5</v>
      </c>
      <c r="B27" s="108" t="s">
        <v>364</v>
      </c>
      <c r="C27" s="108" t="str">
        <f t="shared" ref="C27:C29" si="35">CONCATENATE(A27,B27)</f>
        <v>5B</v>
      </c>
      <c r="D27" s="15" t="s">
        <v>14</v>
      </c>
      <c r="E27" s="20" t="s">
        <v>21</v>
      </c>
      <c r="F27" s="20" t="s">
        <v>22</v>
      </c>
      <c r="G27" s="36" t="s">
        <v>23</v>
      </c>
      <c r="H27" s="49"/>
      <c r="I27" s="49"/>
      <c r="J27" s="50"/>
      <c r="K27" s="51"/>
      <c r="L27" s="75">
        <f t="shared" ref="L27:L29" si="36">J27-(J27*K27)</f>
        <v>0</v>
      </c>
      <c r="M27" s="52"/>
      <c r="N27" s="75">
        <f t="shared" ref="N27:N29" si="37">L27+M27</f>
        <v>0</v>
      </c>
      <c r="O27" s="74"/>
      <c r="P27" s="75">
        <f t="shared" ref="P27:P29" si="38">N27-(N27*O27)</f>
        <v>0</v>
      </c>
      <c r="Q27" s="53"/>
      <c r="R27" s="62"/>
      <c r="S27" s="62"/>
      <c r="T27" s="63"/>
      <c r="U27" s="63"/>
      <c r="V27" s="64"/>
      <c r="W27" s="65"/>
      <c r="X27" s="76">
        <f t="shared" ref="X27:X29" si="39">V27-(V27*W27)</f>
        <v>0</v>
      </c>
      <c r="Y27" s="66"/>
      <c r="Z27" s="76">
        <f t="shared" ref="Z27:Z29" si="40">X27+Y27</f>
        <v>0</v>
      </c>
      <c r="AA27" s="77"/>
      <c r="AB27" s="76">
        <f t="shared" ref="AB27:AB29" si="41">Z27-(Z27*AA27)</f>
        <v>0</v>
      </c>
      <c r="AC27" s="64"/>
      <c r="AD27" s="62"/>
      <c r="AE27" s="42"/>
    </row>
    <row r="28" spans="1:31" s="10" customFormat="1" ht="27.75" customHeight="1" x14ac:dyDescent="0.25">
      <c r="A28" s="108">
        <v>5</v>
      </c>
      <c r="B28" s="108" t="s">
        <v>365</v>
      </c>
      <c r="C28" s="108" t="str">
        <f t="shared" si="35"/>
        <v>5C</v>
      </c>
      <c r="D28" s="15" t="s">
        <v>14</v>
      </c>
      <c r="E28" s="20" t="s">
        <v>21</v>
      </c>
      <c r="F28" s="20" t="s">
        <v>22</v>
      </c>
      <c r="G28" s="36" t="s">
        <v>23</v>
      </c>
      <c r="H28" s="49"/>
      <c r="I28" s="49"/>
      <c r="J28" s="50"/>
      <c r="K28" s="51"/>
      <c r="L28" s="75">
        <f t="shared" si="36"/>
        <v>0</v>
      </c>
      <c r="M28" s="52"/>
      <c r="N28" s="75">
        <f t="shared" si="37"/>
        <v>0</v>
      </c>
      <c r="O28" s="74"/>
      <c r="P28" s="75">
        <f t="shared" si="38"/>
        <v>0</v>
      </c>
      <c r="Q28" s="53"/>
      <c r="R28" s="62"/>
      <c r="S28" s="62"/>
      <c r="T28" s="63"/>
      <c r="U28" s="63"/>
      <c r="V28" s="64"/>
      <c r="W28" s="65"/>
      <c r="X28" s="76">
        <f t="shared" si="39"/>
        <v>0</v>
      </c>
      <c r="Y28" s="66"/>
      <c r="Z28" s="76">
        <f t="shared" si="40"/>
        <v>0</v>
      </c>
      <c r="AA28" s="77"/>
      <c r="AB28" s="76">
        <f t="shared" si="41"/>
        <v>0</v>
      </c>
      <c r="AC28" s="64"/>
      <c r="AD28" s="62"/>
      <c r="AE28" s="42"/>
    </row>
    <row r="29" spans="1:31" s="10" customFormat="1" ht="27.75" customHeight="1" x14ac:dyDescent="0.25">
      <c r="A29" s="108">
        <v>5</v>
      </c>
      <c r="B29" s="108" t="s">
        <v>366</v>
      </c>
      <c r="C29" s="108" t="str">
        <f t="shared" si="35"/>
        <v>5D</v>
      </c>
      <c r="D29" s="15" t="s">
        <v>14</v>
      </c>
      <c r="E29" s="20" t="s">
        <v>21</v>
      </c>
      <c r="F29" s="20" t="s">
        <v>22</v>
      </c>
      <c r="G29" s="36" t="s">
        <v>23</v>
      </c>
      <c r="H29" s="49"/>
      <c r="I29" s="49"/>
      <c r="J29" s="50"/>
      <c r="K29" s="51"/>
      <c r="L29" s="75">
        <f t="shared" si="36"/>
        <v>0</v>
      </c>
      <c r="M29" s="52"/>
      <c r="N29" s="75">
        <f t="shared" si="37"/>
        <v>0</v>
      </c>
      <c r="O29" s="74"/>
      <c r="P29" s="75">
        <f t="shared" si="38"/>
        <v>0</v>
      </c>
      <c r="Q29" s="53"/>
      <c r="R29" s="62"/>
      <c r="S29" s="62"/>
      <c r="T29" s="63"/>
      <c r="U29" s="63"/>
      <c r="V29" s="64"/>
      <c r="W29" s="65"/>
      <c r="X29" s="76">
        <f t="shared" si="39"/>
        <v>0</v>
      </c>
      <c r="Y29" s="66"/>
      <c r="Z29" s="76">
        <f t="shared" si="40"/>
        <v>0</v>
      </c>
      <c r="AA29" s="77"/>
      <c r="AB29" s="76">
        <f t="shared" si="41"/>
        <v>0</v>
      </c>
      <c r="AC29" s="64"/>
      <c r="AD29" s="62"/>
      <c r="AE29" s="42"/>
    </row>
    <row r="30" spans="1:31" s="10" customFormat="1" ht="27.75" customHeight="1" x14ac:dyDescent="0.25">
      <c r="A30" s="108">
        <v>6</v>
      </c>
      <c r="B30" s="108" t="s">
        <v>363</v>
      </c>
      <c r="C30" s="108" t="str">
        <f t="shared" si="7"/>
        <v>6A</v>
      </c>
      <c r="D30" s="15" t="s">
        <v>14</v>
      </c>
      <c r="E30" s="20" t="s">
        <v>21</v>
      </c>
      <c r="F30" s="20" t="s">
        <v>22</v>
      </c>
      <c r="G30" s="36" t="s">
        <v>24</v>
      </c>
      <c r="H30" s="49"/>
      <c r="I30" s="49"/>
      <c r="J30" s="50"/>
      <c r="K30" s="51"/>
      <c r="L30" s="75">
        <f t="shared" si="8"/>
        <v>0</v>
      </c>
      <c r="M30" s="52"/>
      <c r="N30" s="75">
        <f t="shared" si="9"/>
        <v>0</v>
      </c>
      <c r="O30" s="74"/>
      <c r="P30" s="75">
        <f t="shared" si="10"/>
        <v>0</v>
      </c>
      <c r="Q30" s="53"/>
      <c r="R30" s="62"/>
      <c r="S30" s="62"/>
      <c r="T30" s="63"/>
      <c r="U30" s="63"/>
      <c r="V30" s="64"/>
      <c r="W30" s="65"/>
      <c r="X30" s="76">
        <f t="shared" si="11"/>
        <v>0</v>
      </c>
      <c r="Y30" s="66"/>
      <c r="Z30" s="76">
        <f t="shared" si="12"/>
        <v>0</v>
      </c>
      <c r="AA30" s="77"/>
      <c r="AB30" s="76">
        <f t="shared" si="13"/>
        <v>0</v>
      </c>
      <c r="AC30" s="64"/>
      <c r="AD30" s="62"/>
      <c r="AE30" s="42"/>
    </row>
    <row r="31" spans="1:31" s="10" customFormat="1" ht="27.75" customHeight="1" x14ac:dyDescent="0.25">
      <c r="A31" s="108">
        <v>6</v>
      </c>
      <c r="B31" s="108" t="s">
        <v>364</v>
      </c>
      <c r="C31" s="108" t="str">
        <f t="shared" ref="C31:C33" si="42">CONCATENATE(A31,B31)</f>
        <v>6B</v>
      </c>
      <c r="D31" s="15" t="s">
        <v>14</v>
      </c>
      <c r="E31" s="20" t="s">
        <v>21</v>
      </c>
      <c r="F31" s="20" t="s">
        <v>22</v>
      </c>
      <c r="G31" s="36" t="s">
        <v>24</v>
      </c>
      <c r="H31" s="49"/>
      <c r="I31" s="49"/>
      <c r="J31" s="50"/>
      <c r="K31" s="51"/>
      <c r="L31" s="75">
        <f t="shared" ref="L31:L33" si="43">J31-(J31*K31)</f>
        <v>0</v>
      </c>
      <c r="M31" s="52"/>
      <c r="N31" s="75">
        <f t="shared" ref="N31:N33" si="44">L31+M31</f>
        <v>0</v>
      </c>
      <c r="O31" s="74"/>
      <c r="P31" s="75">
        <f t="shared" ref="P31:P33" si="45">N31-(N31*O31)</f>
        <v>0</v>
      </c>
      <c r="Q31" s="53"/>
      <c r="R31" s="62"/>
      <c r="S31" s="62"/>
      <c r="T31" s="63"/>
      <c r="U31" s="63"/>
      <c r="V31" s="64"/>
      <c r="W31" s="65"/>
      <c r="X31" s="76">
        <f t="shared" ref="X31:X33" si="46">V31-(V31*W31)</f>
        <v>0</v>
      </c>
      <c r="Y31" s="66"/>
      <c r="Z31" s="76">
        <f t="shared" ref="Z31:Z33" si="47">X31+Y31</f>
        <v>0</v>
      </c>
      <c r="AA31" s="77"/>
      <c r="AB31" s="76">
        <f t="shared" ref="AB31:AB33" si="48">Z31-(Z31*AA31)</f>
        <v>0</v>
      </c>
      <c r="AC31" s="64"/>
      <c r="AD31" s="62"/>
      <c r="AE31" s="42"/>
    </row>
    <row r="32" spans="1:31" s="10" customFormat="1" ht="27.75" customHeight="1" x14ac:dyDescent="0.25">
      <c r="A32" s="108">
        <v>6</v>
      </c>
      <c r="B32" s="108" t="s">
        <v>365</v>
      </c>
      <c r="C32" s="108" t="str">
        <f t="shared" si="42"/>
        <v>6C</v>
      </c>
      <c r="D32" s="15" t="s">
        <v>14</v>
      </c>
      <c r="E32" s="20" t="s">
        <v>21</v>
      </c>
      <c r="F32" s="20" t="s">
        <v>22</v>
      </c>
      <c r="G32" s="36" t="s">
        <v>24</v>
      </c>
      <c r="H32" s="49"/>
      <c r="I32" s="49"/>
      <c r="J32" s="50"/>
      <c r="K32" s="51"/>
      <c r="L32" s="75">
        <f t="shared" si="43"/>
        <v>0</v>
      </c>
      <c r="M32" s="52"/>
      <c r="N32" s="75">
        <f t="shared" si="44"/>
        <v>0</v>
      </c>
      <c r="O32" s="74"/>
      <c r="P32" s="75">
        <f t="shared" si="45"/>
        <v>0</v>
      </c>
      <c r="Q32" s="53"/>
      <c r="R32" s="62"/>
      <c r="S32" s="62"/>
      <c r="T32" s="63"/>
      <c r="U32" s="63"/>
      <c r="V32" s="64"/>
      <c r="W32" s="65"/>
      <c r="X32" s="76">
        <f t="shared" si="46"/>
        <v>0</v>
      </c>
      <c r="Y32" s="66"/>
      <c r="Z32" s="76">
        <f t="shared" si="47"/>
        <v>0</v>
      </c>
      <c r="AA32" s="77"/>
      <c r="AB32" s="76">
        <f t="shared" si="48"/>
        <v>0</v>
      </c>
      <c r="AC32" s="64"/>
      <c r="AD32" s="62"/>
      <c r="AE32" s="42"/>
    </row>
    <row r="33" spans="1:31" s="10" customFormat="1" ht="27.75" customHeight="1" x14ac:dyDescent="0.25">
      <c r="A33" s="108">
        <v>6</v>
      </c>
      <c r="B33" s="108" t="s">
        <v>366</v>
      </c>
      <c r="C33" s="108" t="str">
        <f t="shared" si="42"/>
        <v>6D</v>
      </c>
      <c r="D33" s="15" t="s">
        <v>14</v>
      </c>
      <c r="E33" s="20" t="s">
        <v>21</v>
      </c>
      <c r="F33" s="20" t="s">
        <v>22</v>
      </c>
      <c r="G33" s="36" t="s">
        <v>24</v>
      </c>
      <c r="H33" s="49"/>
      <c r="I33" s="49"/>
      <c r="J33" s="50"/>
      <c r="K33" s="51"/>
      <c r="L33" s="75">
        <f t="shared" si="43"/>
        <v>0</v>
      </c>
      <c r="M33" s="52"/>
      <c r="N33" s="75">
        <f t="shared" si="44"/>
        <v>0</v>
      </c>
      <c r="O33" s="74"/>
      <c r="P33" s="75">
        <f t="shared" si="45"/>
        <v>0</v>
      </c>
      <c r="Q33" s="53"/>
      <c r="R33" s="62"/>
      <c r="S33" s="62"/>
      <c r="T33" s="63"/>
      <c r="U33" s="63"/>
      <c r="V33" s="64"/>
      <c r="W33" s="65"/>
      <c r="X33" s="76">
        <f t="shared" si="46"/>
        <v>0</v>
      </c>
      <c r="Y33" s="66"/>
      <c r="Z33" s="76">
        <f t="shared" si="47"/>
        <v>0</v>
      </c>
      <c r="AA33" s="77"/>
      <c r="AB33" s="76">
        <f t="shared" si="48"/>
        <v>0</v>
      </c>
      <c r="AC33" s="64"/>
      <c r="AD33" s="62"/>
      <c r="AE33" s="42"/>
    </row>
    <row r="34" spans="1:31" s="10" customFormat="1" ht="27.75" customHeight="1" x14ac:dyDescent="0.25">
      <c r="A34" s="108">
        <v>7</v>
      </c>
      <c r="B34" s="108" t="s">
        <v>363</v>
      </c>
      <c r="C34" s="108" t="str">
        <f t="shared" si="7"/>
        <v>7A</v>
      </c>
      <c r="D34" s="15" t="s">
        <v>14</v>
      </c>
      <c r="E34" s="20" t="s">
        <v>21</v>
      </c>
      <c r="F34" s="20" t="s">
        <v>22</v>
      </c>
      <c r="G34" s="36" t="s">
        <v>25</v>
      </c>
      <c r="H34" s="49" t="s">
        <v>26</v>
      </c>
      <c r="I34" s="49" t="s">
        <v>27</v>
      </c>
      <c r="J34" s="50"/>
      <c r="K34" s="51"/>
      <c r="L34" s="75">
        <f t="shared" si="8"/>
        <v>0</v>
      </c>
      <c r="M34" s="52"/>
      <c r="N34" s="75">
        <f t="shared" si="9"/>
        <v>0</v>
      </c>
      <c r="O34" s="74"/>
      <c r="P34" s="75">
        <f t="shared" si="10"/>
        <v>0</v>
      </c>
      <c r="Q34" s="53"/>
      <c r="R34" s="62"/>
      <c r="S34" s="62"/>
      <c r="T34" s="63"/>
      <c r="U34" s="63"/>
      <c r="V34" s="64"/>
      <c r="W34" s="65"/>
      <c r="X34" s="76">
        <f t="shared" si="11"/>
        <v>0</v>
      </c>
      <c r="Y34" s="66"/>
      <c r="Z34" s="76">
        <f t="shared" si="12"/>
        <v>0</v>
      </c>
      <c r="AA34" s="77"/>
      <c r="AB34" s="76">
        <f t="shared" si="13"/>
        <v>0</v>
      </c>
      <c r="AC34" s="64"/>
      <c r="AD34" s="62"/>
      <c r="AE34" s="42"/>
    </row>
    <row r="35" spans="1:31" s="10" customFormat="1" ht="27.75" customHeight="1" x14ac:dyDescent="0.25">
      <c r="A35" s="108">
        <v>8</v>
      </c>
      <c r="B35" s="108" t="s">
        <v>363</v>
      </c>
      <c r="C35" s="108" t="str">
        <f t="shared" si="7"/>
        <v>8A</v>
      </c>
      <c r="D35" s="15" t="s">
        <v>14</v>
      </c>
      <c r="E35" s="20" t="s">
        <v>21</v>
      </c>
      <c r="F35" s="20" t="s">
        <v>22</v>
      </c>
      <c r="G35" s="36" t="s">
        <v>28</v>
      </c>
      <c r="H35" s="49"/>
      <c r="I35" s="49"/>
      <c r="J35" s="50"/>
      <c r="K35" s="51"/>
      <c r="L35" s="75">
        <f t="shared" si="8"/>
        <v>0</v>
      </c>
      <c r="M35" s="52"/>
      <c r="N35" s="75">
        <f t="shared" si="9"/>
        <v>0</v>
      </c>
      <c r="O35" s="74"/>
      <c r="P35" s="75">
        <f t="shared" si="10"/>
        <v>0</v>
      </c>
      <c r="Q35" s="53"/>
      <c r="R35" s="62"/>
      <c r="S35" s="62"/>
      <c r="T35" s="63"/>
      <c r="U35" s="63"/>
      <c r="V35" s="64"/>
      <c r="W35" s="65"/>
      <c r="X35" s="76">
        <f t="shared" si="11"/>
        <v>0</v>
      </c>
      <c r="Y35" s="66"/>
      <c r="Z35" s="76">
        <f t="shared" si="12"/>
        <v>0</v>
      </c>
      <c r="AA35" s="77"/>
      <c r="AB35" s="76">
        <f t="shared" si="13"/>
        <v>0</v>
      </c>
      <c r="AC35" s="64"/>
      <c r="AD35" s="62"/>
      <c r="AE35" s="42"/>
    </row>
    <row r="36" spans="1:31" s="10" customFormat="1" ht="27.75" customHeight="1" x14ac:dyDescent="0.25">
      <c r="A36" s="108">
        <v>8</v>
      </c>
      <c r="B36" s="108" t="s">
        <v>364</v>
      </c>
      <c r="C36" s="108" t="str">
        <f t="shared" ref="C36:C38" si="49">CONCATENATE(A36,B36)</f>
        <v>8B</v>
      </c>
      <c r="D36" s="15" t="s">
        <v>14</v>
      </c>
      <c r="E36" s="20" t="s">
        <v>21</v>
      </c>
      <c r="F36" s="20" t="s">
        <v>22</v>
      </c>
      <c r="G36" s="36" t="s">
        <v>28</v>
      </c>
      <c r="H36" s="49"/>
      <c r="I36" s="49"/>
      <c r="J36" s="50"/>
      <c r="K36" s="51"/>
      <c r="L36" s="75">
        <f t="shared" ref="L36:L38" si="50">J36-(J36*K36)</f>
        <v>0</v>
      </c>
      <c r="M36" s="52"/>
      <c r="N36" s="75">
        <f t="shared" ref="N36:N38" si="51">L36+M36</f>
        <v>0</v>
      </c>
      <c r="O36" s="74"/>
      <c r="P36" s="75">
        <f t="shared" ref="P36:P38" si="52">N36-(N36*O36)</f>
        <v>0</v>
      </c>
      <c r="Q36" s="53"/>
      <c r="R36" s="62"/>
      <c r="S36" s="62"/>
      <c r="T36" s="63"/>
      <c r="U36" s="63"/>
      <c r="V36" s="64"/>
      <c r="W36" s="65"/>
      <c r="X36" s="76">
        <f t="shared" ref="X36:X38" si="53">V36-(V36*W36)</f>
        <v>0</v>
      </c>
      <c r="Y36" s="66"/>
      <c r="Z36" s="76">
        <f t="shared" ref="Z36:Z38" si="54">X36+Y36</f>
        <v>0</v>
      </c>
      <c r="AA36" s="77"/>
      <c r="AB36" s="76">
        <f t="shared" ref="AB36:AB38" si="55">Z36-(Z36*AA36)</f>
        <v>0</v>
      </c>
      <c r="AC36" s="64"/>
      <c r="AD36" s="62"/>
      <c r="AE36" s="42"/>
    </row>
    <row r="37" spans="1:31" s="10" customFormat="1" ht="27.75" customHeight="1" x14ac:dyDescent="0.25">
      <c r="A37" s="108">
        <v>8</v>
      </c>
      <c r="B37" s="108" t="s">
        <v>365</v>
      </c>
      <c r="C37" s="108" t="str">
        <f t="shared" si="49"/>
        <v>8C</v>
      </c>
      <c r="D37" s="15" t="s">
        <v>14</v>
      </c>
      <c r="E37" s="20" t="s">
        <v>21</v>
      </c>
      <c r="F37" s="20" t="s">
        <v>22</v>
      </c>
      <c r="G37" s="36" t="s">
        <v>28</v>
      </c>
      <c r="H37" s="49"/>
      <c r="I37" s="49"/>
      <c r="J37" s="50"/>
      <c r="K37" s="51"/>
      <c r="L37" s="75">
        <f t="shared" si="50"/>
        <v>0</v>
      </c>
      <c r="M37" s="52"/>
      <c r="N37" s="75">
        <f t="shared" si="51"/>
        <v>0</v>
      </c>
      <c r="O37" s="74"/>
      <c r="P37" s="75">
        <f t="shared" si="52"/>
        <v>0</v>
      </c>
      <c r="Q37" s="53"/>
      <c r="R37" s="62"/>
      <c r="S37" s="62"/>
      <c r="T37" s="63"/>
      <c r="U37" s="63"/>
      <c r="V37" s="64"/>
      <c r="W37" s="65"/>
      <c r="X37" s="76">
        <f t="shared" si="53"/>
        <v>0</v>
      </c>
      <c r="Y37" s="66"/>
      <c r="Z37" s="76">
        <f t="shared" si="54"/>
        <v>0</v>
      </c>
      <c r="AA37" s="77"/>
      <c r="AB37" s="76">
        <f t="shared" si="55"/>
        <v>0</v>
      </c>
      <c r="AC37" s="64"/>
      <c r="AD37" s="62"/>
      <c r="AE37" s="42"/>
    </row>
    <row r="38" spans="1:31" s="10" customFormat="1" ht="27.75" customHeight="1" x14ac:dyDescent="0.25">
      <c r="A38" s="108">
        <v>8</v>
      </c>
      <c r="B38" s="108" t="s">
        <v>366</v>
      </c>
      <c r="C38" s="108" t="str">
        <f t="shared" si="49"/>
        <v>8D</v>
      </c>
      <c r="D38" s="15" t="s">
        <v>14</v>
      </c>
      <c r="E38" s="20" t="s">
        <v>21</v>
      </c>
      <c r="F38" s="20" t="s">
        <v>22</v>
      </c>
      <c r="G38" s="36" t="s">
        <v>28</v>
      </c>
      <c r="H38" s="49"/>
      <c r="I38" s="49"/>
      <c r="J38" s="50"/>
      <c r="K38" s="51"/>
      <c r="L38" s="75">
        <f t="shared" si="50"/>
        <v>0</v>
      </c>
      <c r="M38" s="52"/>
      <c r="N38" s="75">
        <f t="shared" si="51"/>
        <v>0</v>
      </c>
      <c r="O38" s="74"/>
      <c r="P38" s="75">
        <f t="shared" si="52"/>
        <v>0</v>
      </c>
      <c r="Q38" s="53"/>
      <c r="R38" s="62"/>
      <c r="S38" s="62"/>
      <c r="T38" s="63"/>
      <c r="U38" s="63"/>
      <c r="V38" s="64"/>
      <c r="W38" s="65"/>
      <c r="X38" s="76">
        <f t="shared" si="53"/>
        <v>0</v>
      </c>
      <c r="Y38" s="66"/>
      <c r="Z38" s="76">
        <f t="shared" si="54"/>
        <v>0</v>
      </c>
      <c r="AA38" s="77"/>
      <c r="AB38" s="76">
        <f t="shared" si="55"/>
        <v>0</v>
      </c>
      <c r="AC38" s="64"/>
      <c r="AD38" s="62"/>
      <c r="AE38" s="42"/>
    </row>
    <row r="39" spans="1:31" s="10" customFormat="1" ht="27.75" customHeight="1" x14ac:dyDescent="0.25">
      <c r="A39" s="108">
        <v>9</v>
      </c>
      <c r="B39" s="108" t="s">
        <v>363</v>
      </c>
      <c r="C39" s="108" t="str">
        <f t="shared" si="7"/>
        <v>9A</v>
      </c>
      <c r="D39" s="15" t="s">
        <v>14</v>
      </c>
      <c r="E39" s="20" t="s">
        <v>21</v>
      </c>
      <c r="F39" s="20" t="s">
        <v>16</v>
      </c>
      <c r="G39" s="36" t="s">
        <v>29</v>
      </c>
      <c r="H39" s="49" t="s">
        <v>30</v>
      </c>
      <c r="I39" s="49" t="s">
        <v>31</v>
      </c>
      <c r="J39" s="50"/>
      <c r="K39" s="51"/>
      <c r="L39" s="75">
        <f t="shared" si="8"/>
        <v>0</v>
      </c>
      <c r="M39" s="52"/>
      <c r="N39" s="75">
        <f t="shared" si="9"/>
        <v>0</v>
      </c>
      <c r="O39" s="74"/>
      <c r="P39" s="75">
        <f t="shared" si="10"/>
        <v>0</v>
      </c>
      <c r="Q39" s="53"/>
      <c r="R39" s="62"/>
      <c r="S39" s="62"/>
      <c r="T39" s="63"/>
      <c r="U39" s="63"/>
      <c r="V39" s="64"/>
      <c r="W39" s="65"/>
      <c r="X39" s="76">
        <f t="shared" si="11"/>
        <v>0</v>
      </c>
      <c r="Y39" s="66"/>
      <c r="Z39" s="76">
        <f t="shared" si="12"/>
        <v>0</v>
      </c>
      <c r="AA39" s="77"/>
      <c r="AB39" s="76">
        <f t="shared" si="13"/>
        <v>0</v>
      </c>
      <c r="AC39" s="64"/>
      <c r="AD39" s="62"/>
      <c r="AE39" s="42"/>
    </row>
    <row r="40" spans="1:31" s="10" customFormat="1" ht="27.75" customHeight="1" x14ac:dyDescent="0.25">
      <c r="A40" s="108">
        <v>10</v>
      </c>
      <c r="B40" s="108" t="s">
        <v>363</v>
      </c>
      <c r="C40" s="108" t="str">
        <f t="shared" si="7"/>
        <v>10A</v>
      </c>
      <c r="D40" s="15" t="s">
        <v>14</v>
      </c>
      <c r="E40" s="20" t="s">
        <v>21</v>
      </c>
      <c r="F40" s="20" t="s">
        <v>16</v>
      </c>
      <c r="G40" s="36" t="s">
        <v>32</v>
      </c>
      <c r="H40" s="49" t="s">
        <v>33</v>
      </c>
      <c r="I40" s="49" t="s">
        <v>34</v>
      </c>
      <c r="J40" s="50"/>
      <c r="K40" s="51"/>
      <c r="L40" s="75">
        <f t="shared" si="8"/>
        <v>0</v>
      </c>
      <c r="M40" s="52"/>
      <c r="N40" s="75">
        <f t="shared" si="9"/>
        <v>0</v>
      </c>
      <c r="O40" s="74"/>
      <c r="P40" s="75">
        <f t="shared" si="10"/>
        <v>0</v>
      </c>
      <c r="Q40" s="53"/>
      <c r="R40" s="62"/>
      <c r="S40" s="62"/>
      <c r="T40" s="63"/>
      <c r="U40" s="63"/>
      <c r="V40" s="64"/>
      <c r="W40" s="65"/>
      <c r="X40" s="76">
        <f t="shared" si="11"/>
        <v>0</v>
      </c>
      <c r="Y40" s="66"/>
      <c r="Z40" s="76">
        <f t="shared" si="12"/>
        <v>0</v>
      </c>
      <c r="AA40" s="77"/>
      <c r="AB40" s="76">
        <f t="shared" si="13"/>
        <v>0</v>
      </c>
      <c r="AC40" s="64"/>
      <c r="AD40" s="62"/>
      <c r="AE40" s="42"/>
    </row>
    <row r="41" spans="1:31" s="10" customFormat="1" ht="27.75" customHeight="1" x14ac:dyDescent="0.25">
      <c r="A41" s="108">
        <v>11</v>
      </c>
      <c r="B41" s="108" t="s">
        <v>363</v>
      </c>
      <c r="C41" s="108" t="str">
        <f t="shared" si="7"/>
        <v>11A</v>
      </c>
      <c r="D41" s="15" t="s">
        <v>14</v>
      </c>
      <c r="E41" s="20" t="s">
        <v>21</v>
      </c>
      <c r="F41" s="20" t="s">
        <v>16</v>
      </c>
      <c r="G41" s="36" t="s">
        <v>35</v>
      </c>
      <c r="H41" s="49" t="s">
        <v>36</v>
      </c>
      <c r="I41" s="49" t="s">
        <v>37</v>
      </c>
      <c r="J41" s="50"/>
      <c r="K41" s="51"/>
      <c r="L41" s="75">
        <f t="shared" si="8"/>
        <v>0</v>
      </c>
      <c r="M41" s="52"/>
      <c r="N41" s="75">
        <f t="shared" si="9"/>
        <v>0</v>
      </c>
      <c r="O41" s="74"/>
      <c r="P41" s="75">
        <f t="shared" si="10"/>
        <v>0</v>
      </c>
      <c r="Q41" s="53"/>
      <c r="R41" s="62"/>
      <c r="S41" s="62"/>
      <c r="T41" s="63"/>
      <c r="U41" s="63"/>
      <c r="V41" s="64"/>
      <c r="W41" s="65"/>
      <c r="X41" s="76">
        <f t="shared" si="11"/>
        <v>0</v>
      </c>
      <c r="Y41" s="66"/>
      <c r="Z41" s="76">
        <f t="shared" si="12"/>
        <v>0</v>
      </c>
      <c r="AA41" s="77"/>
      <c r="AB41" s="76">
        <f t="shared" si="13"/>
        <v>0</v>
      </c>
      <c r="AC41" s="64"/>
      <c r="AD41" s="62"/>
      <c r="AE41" s="42"/>
    </row>
    <row r="42" spans="1:31" s="10" customFormat="1" ht="27.75" customHeight="1" x14ac:dyDescent="0.25">
      <c r="A42" s="108">
        <v>12</v>
      </c>
      <c r="B42" s="108" t="s">
        <v>363</v>
      </c>
      <c r="C42" s="108" t="str">
        <f t="shared" si="7"/>
        <v>12A</v>
      </c>
      <c r="D42" s="15" t="s">
        <v>14</v>
      </c>
      <c r="E42" s="20" t="s">
        <v>21</v>
      </c>
      <c r="F42" s="20" t="s">
        <v>38</v>
      </c>
      <c r="G42" s="36" t="s">
        <v>39</v>
      </c>
      <c r="H42" s="49"/>
      <c r="I42" s="49"/>
      <c r="J42" s="50"/>
      <c r="K42" s="51"/>
      <c r="L42" s="75">
        <f t="shared" si="8"/>
        <v>0</v>
      </c>
      <c r="M42" s="52"/>
      <c r="N42" s="75">
        <f t="shared" si="9"/>
        <v>0</v>
      </c>
      <c r="O42" s="74"/>
      <c r="P42" s="75">
        <f t="shared" si="10"/>
        <v>0</v>
      </c>
      <c r="Q42" s="53"/>
      <c r="R42" s="62"/>
      <c r="S42" s="62"/>
      <c r="T42" s="63"/>
      <c r="U42" s="63"/>
      <c r="V42" s="64"/>
      <c r="W42" s="65"/>
      <c r="X42" s="76">
        <f t="shared" si="11"/>
        <v>0</v>
      </c>
      <c r="Y42" s="66"/>
      <c r="Z42" s="76">
        <f t="shared" si="12"/>
        <v>0</v>
      </c>
      <c r="AA42" s="77"/>
      <c r="AB42" s="76">
        <f t="shared" si="13"/>
        <v>0</v>
      </c>
      <c r="AC42" s="64"/>
      <c r="AD42" s="62"/>
      <c r="AE42" s="42"/>
    </row>
    <row r="43" spans="1:31" s="10" customFormat="1" ht="27.75" customHeight="1" x14ac:dyDescent="0.25">
      <c r="A43" s="108">
        <v>12</v>
      </c>
      <c r="B43" s="108" t="s">
        <v>364</v>
      </c>
      <c r="C43" s="108" t="str">
        <f t="shared" ref="C43:C45" si="56">CONCATENATE(A43,B43)</f>
        <v>12B</v>
      </c>
      <c r="D43" s="15" t="s">
        <v>14</v>
      </c>
      <c r="E43" s="20" t="s">
        <v>21</v>
      </c>
      <c r="F43" s="20" t="s">
        <v>38</v>
      </c>
      <c r="G43" s="36" t="s">
        <v>39</v>
      </c>
      <c r="H43" s="49"/>
      <c r="I43" s="49"/>
      <c r="J43" s="50"/>
      <c r="K43" s="51"/>
      <c r="L43" s="75">
        <f t="shared" ref="L43:L45" si="57">J43-(J43*K43)</f>
        <v>0</v>
      </c>
      <c r="M43" s="52"/>
      <c r="N43" s="75">
        <f t="shared" ref="N43:N45" si="58">L43+M43</f>
        <v>0</v>
      </c>
      <c r="O43" s="74"/>
      <c r="P43" s="75">
        <f t="shared" ref="P43:P45" si="59">N43-(N43*O43)</f>
        <v>0</v>
      </c>
      <c r="Q43" s="53"/>
      <c r="R43" s="62"/>
      <c r="S43" s="62"/>
      <c r="T43" s="63"/>
      <c r="U43" s="63"/>
      <c r="V43" s="64"/>
      <c r="W43" s="65"/>
      <c r="X43" s="76">
        <f t="shared" ref="X43:X45" si="60">V43-(V43*W43)</f>
        <v>0</v>
      </c>
      <c r="Y43" s="66"/>
      <c r="Z43" s="76">
        <f t="shared" ref="Z43:Z45" si="61">X43+Y43</f>
        <v>0</v>
      </c>
      <c r="AA43" s="77"/>
      <c r="AB43" s="76">
        <f t="shared" ref="AB43:AB45" si="62">Z43-(Z43*AA43)</f>
        <v>0</v>
      </c>
      <c r="AC43" s="64"/>
      <c r="AD43" s="62"/>
      <c r="AE43" s="42"/>
    </row>
    <row r="44" spans="1:31" s="10" customFormat="1" ht="27.75" customHeight="1" x14ac:dyDescent="0.25">
      <c r="A44" s="108">
        <v>12</v>
      </c>
      <c r="B44" s="108" t="s">
        <v>365</v>
      </c>
      <c r="C44" s="108" t="str">
        <f t="shared" si="56"/>
        <v>12C</v>
      </c>
      <c r="D44" s="15" t="s">
        <v>14</v>
      </c>
      <c r="E44" s="20" t="s">
        <v>21</v>
      </c>
      <c r="F44" s="20" t="s">
        <v>38</v>
      </c>
      <c r="G44" s="36" t="s">
        <v>39</v>
      </c>
      <c r="H44" s="49"/>
      <c r="I44" s="49"/>
      <c r="J44" s="50"/>
      <c r="K44" s="51"/>
      <c r="L44" s="75">
        <f t="shared" si="57"/>
        <v>0</v>
      </c>
      <c r="M44" s="52"/>
      <c r="N44" s="75">
        <f t="shared" si="58"/>
        <v>0</v>
      </c>
      <c r="O44" s="74"/>
      <c r="P44" s="75">
        <f t="shared" si="59"/>
        <v>0</v>
      </c>
      <c r="Q44" s="53"/>
      <c r="R44" s="62"/>
      <c r="S44" s="62"/>
      <c r="T44" s="63"/>
      <c r="U44" s="63"/>
      <c r="V44" s="64"/>
      <c r="W44" s="65"/>
      <c r="X44" s="76">
        <f t="shared" si="60"/>
        <v>0</v>
      </c>
      <c r="Y44" s="66"/>
      <c r="Z44" s="76">
        <f t="shared" si="61"/>
        <v>0</v>
      </c>
      <c r="AA44" s="77"/>
      <c r="AB44" s="76">
        <f t="shared" si="62"/>
        <v>0</v>
      </c>
      <c r="AC44" s="64"/>
      <c r="AD44" s="62"/>
      <c r="AE44" s="42"/>
    </row>
    <row r="45" spans="1:31" s="10" customFormat="1" ht="27.75" customHeight="1" x14ac:dyDescent="0.25">
      <c r="A45" s="108">
        <v>12</v>
      </c>
      <c r="B45" s="108" t="s">
        <v>366</v>
      </c>
      <c r="C45" s="108" t="str">
        <f t="shared" si="56"/>
        <v>12D</v>
      </c>
      <c r="D45" s="15" t="s">
        <v>14</v>
      </c>
      <c r="E45" s="20" t="s">
        <v>21</v>
      </c>
      <c r="F45" s="20" t="s">
        <v>38</v>
      </c>
      <c r="G45" s="36" t="s">
        <v>39</v>
      </c>
      <c r="H45" s="49"/>
      <c r="I45" s="49"/>
      <c r="J45" s="50"/>
      <c r="K45" s="51"/>
      <c r="L45" s="75">
        <f t="shared" si="57"/>
        <v>0</v>
      </c>
      <c r="M45" s="52"/>
      <c r="N45" s="75">
        <f t="shared" si="58"/>
        <v>0</v>
      </c>
      <c r="O45" s="74"/>
      <c r="P45" s="75">
        <f t="shared" si="59"/>
        <v>0</v>
      </c>
      <c r="Q45" s="53"/>
      <c r="R45" s="62"/>
      <c r="S45" s="62"/>
      <c r="T45" s="63"/>
      <c r="U45" s="63"/>
      <c r="V45" s="64"/>
      <c r="W45" s="65"/>
      <c r="X45" s="76">
        <f t="shared" si="60"/>
        <v>0</v>
      </c>
      <c r="Y45" s="66"/>
      <c r="Z45" s="76">
        <f t="shared" si="61"/>
        <v>0</v>
      </c>
      <c r="AA45" s="77"/>
      <c r="AB45" s="76">
        <f t="shared" si="62"/>
        <v>0</v>
      </c>
      <c r="AC45" s="64"/>
      <c r="AD45" s="62"/>
      <c r="AE45" s="42"/>
    </row>
    <row r="46" spans="1:31" s="10" customFormat="1" ht="27.75" customHeight="1" x14ac:dyDescent="0.25">
      <c r="A46" s="108">
        <v>13</v>
      </c>
      <c r="B46" s="108" t="s">
        <v>363</v>
      </c>
      <c r="C46" s="108" t="str">
        <f t="shared" si="7"/>
        <v>13A</v>
      </c>
      <c r="D46" s="15" t="s">
        <v>14</v>
      </c>
      <c r="E46" s="20" t="s">
        <v>21</v>
      </c>
      <c r="F46" s="20" t="s">
        <v>16</v>
      </c>
      <c r="G46" s="36" t="s">
        <v>40</v>
      </c>
      <c r="H46" s="49"/>
      <c r="I46" s="49"/>
      <c r="J46" s="50"/>
      <c r="K46" s="51"/>
      <c r="L46" s="75">
        <f t="shared" si="8"/>
        <v>0</v>
      </c>
      <c r="M46" s="52"/>
      <c r="N46" s="75">
        <f t="shared" si="9"/>
        <v>0</v>
      </c>
      <c r="O46" s="74"/>
      <c r="P46" s="75">
        <f t="shared" si="10"/>
        <v>0</v>
      </c>
      <c r="Q46" s="53"/>
      <c r="R46" s="62"/>
      <c r="S46" s="62"/>
      <c r="T46" s="63"/>
      <c r="U46" s="63"/>
      <c r="V46" s="64"/>
      <c r="W46" s="65"/>
      <c r="X46" s="76">
        <f t="shared" si="11"/>
        <v>0</v>
      </c>
      <c r="Y46" s="66"/>
      <c r="Z46" s="76">
        <f t="shared" si="12"/>
        <v>0</v>
      </c>
      <c r="AA46" s="77"/>
      <c r="AB46" s="76">
        <f t="shared" si="13"/>
        <v>0</v>
      </c>
      <c r="AC46" s="64"/>
      <c r="AD46" s="62"/>
      <c r="AE46" s="42"/>
    </row>
    <row r="47" spans="1:31" s="10" customFormat="1" ht="27.75" customHeight="1" x14ac:dyDescent="0.25">
      <c r="A47" s="108">
        <v>13</v>
      </c>
      <c r="B47" s="108" t="s">
        <v>364</v>
      </c>
      <c r="C47" s="108" t="str">
        <f t="shared" ref="C47:C49" si="63">CONCATENATE(A47,B47)</f>
        <v>13B</v>
      </c>
      <c r="D47" s="15" t="s">
        <v>14</v>
      </c>
      <c r="E47" s="20" t="s">
        <v>21</v>
      </c>
      <c r="F47" s="20" t="s">
        <v>16</v>
      </c>
      <c r="G47" s="36" t="s">
        <v>40</v>
      </c>
      <c r="H47" s="49"/>
      <c r="I47" s="49"/>
      <c r="J47" s="50"/>
      <c r="K47" s="51"/>
      <c r="L47" s="75">
        <f t="shared" ref="L47:L49" si="64">J47-(J47*K47)</f>
        <v>0</v>
      </c>
      <c r="M47" s="52"/>
      <c r="N47" s="75">
        <f t="shared" ref="N47:N49" si="65">L47+M47</f>
        <v>0</v>
      </c>
      <c r="O47" s="74"/>
      <c r="P47" s="75">
        <f t="shared" ref="P47:P49" si="66">N47-(N47*O47)</f>
        <v>0</v>
      </c>
      <c r="Q47" s="53"/>
      <c r="R47" s="62"/>
      <c r="S47" s="62"/>
      <c r="T47" s="63"/>
      <c r="U47" s="63"/>
      <c r="V47" s="64"/>
      <c r="W47" s="65"/>
      <c r="X47" s="76">
        <f t="shared" ref="X47:X49" si="67">V47-(V47*W47)</f>
        <v>0</v>
      </c>
      <c r="Y47" s="66"/>
      <c r="Z47" s="76">
        <f t="shared" ref="Z47:Z49" si="68">X47+Y47</f>
        <v>0</v>
      </c>
      <c r="AA47" s="77"/>
      <c r="AB47" s="76">
        <f t="shared" ref="AB47:AB49" si="69">Z47-(Z47*AA47)</f>
        <v>0</v>
      </c>
      <c r="AC47" s="64"/>
      <c r="AD47" s="62"/>
      <c r="AE47" s="42"/>
    </row>
    <row r="48" spans="1:31" s="10" customFormat="1" ht="27.75" customHeight="1" x14ac:dyDescent="0.25">
      <c r="A48" s="108">
        <v>13</v>
      </c>
      <c r="B48" s="108" t="s">
        <v>365</v>
      </c>
      <c r="C48" s="108" t="str">
        <f t="shared" si="63"/>
        <v>13C</v>
      </c>
      <c r="D48" s="15" t="s">
        <v>14</v>
      </c>
      <c r="E48" s="20" t="s">
        <v>21</v>
      </c>
      <c r="F48" s="20" t="s">
        <v>16</v>
      </c>
      <c r="G48" s="36" t="s">
        <v>40</v>
      </c>
      <c r="H48" s="49"/>
      <c r="I48" s="49"/>
      <c r="J48" s="50"/>
      <c r="K48" s="51"/>
      <c r="L48" s="75">
        <f t="shared" si="64"/>
        <v>0</v>
      </c>
      <c r="M48" s="52"/>
      <c r="N48" s="75">
        <f t="shared" si="65"/>
        <v>0</v>
      </c>
      <c r="O48" s="74"/>
      <c r="P48" s="75">
        <f t="shared" si="66"/>
        <v>0</v>
      </c>
      <c r="Q48" s="53"/>
      <c r="R48" s="62"/>
      <c r="S48" s="62"/>
      <c r="T48" s="63"/>
      <c r="U48" s="63"/>
      <c r="V48" s="64"/>
      <c r="W48" s="65"/>
      <c r="X48" s="76">
        <f t="shared" si="67"/>
        <v>0</v>
      </c>
      <c r="Y48" s="66"/>
      <c r="Z48" s="76">
        <f t="shared" si="68"/>
        <v>0</v>
      </c>
      <c r="AA48" s="77"/>
      <c r="AB48" s="76">
        <f t="shared" si="69"/>
        <v>0</v>
      </c>
      <c r="AC48" s="64"/>
      <c r="AD48" s="62"/>
      <c r="AE48" s="42"/>
    </row>
    <row r="49" spans="1:31" s="10" customFormat="1" ht="27.75" customHeight="1" x14ac:dyDescent="0.25">
      <c r="A49" s="108">
        <v>13</v>
      </c>
      <c r="B49" s="108" t="s">
        <v>366</v>
      </c>
      <c r="C49" s="108" t="str">
        <f t="shared" si="63"/>
        <v>13D</v>
      </c>
      <c r="D49" s="15" t="s">
        <v>14</v>
      </c>
      <c r="E49" s="20" t="s">
        <v>21</v>
      </c>
      <c r="F49" s="20" t="s">
        <v>16</v>
      </c>
      <c r="G49" s="36" t="s">
        <v>40</v>
      </c>
      <c r="H49" s="49"/>
      <c r="I49" s="49"/>
      <c r="J49" s="50"/>
      <c r="K49" s="51"/>
      <c r="L49" s="75">
        <f t="shared" si="64"/>
        <v>0</v>
      </c>
      <c r="M49" s="52"/>
      <c r="N49" s="75">
        <f t="shared" si="65"/>
        <v>0</v>
      </c>
      <c r="O49" s="74"/>
      <c r="P49" s="75">
        <f t="shared" si="66"/>
        <v>0</v>
      </c>
      <c r="Q49" s="53"/>
      <c r="R49" s="62"/>
      <c r="S49" s="62"/>
      <c r="T49" s="63"/>
      <c r="U49" s="63"/>
      <c r="V49" s="64"/>
      <c r="W49" s="65"/>
      <c r="X49" s="76">
        <f t="shared" si="67"/>
        <v>0</v>
      </c>
      <c r="Y49" s="66"/>
      <c r="Z49" s="76">
        <f t="shared" si="68"/>
        <v>0</v>
      </c>
      <c r="AA49" s="77"/>
      <c r="AB49" s="76">
        <f t="shared" si="69"/>
        <v>0</v>
      </c>
      <c r="AC49" s="64"/>
      <c r="AD49" s="62"/>
      <c r="AE49" s="42"/>
    </row>
    <row r="50" spans="1:31" s="10" customFormat="1" ht="27.75" customHeight="1" x14ac:dyDescent="0.25">
      <c r="A50" s="108">
        <v>14</v>
      </c>
      <c r="B50" s="108" t="s">
        <v>363</v>
      </c>
      <c r="C50" s="108" t="str">
        <f t="shared" si="7"/>
        <v>14A</v>
      </c>
      <c r="D50" s="15" t="s">
        <v>14</v>
      </c>
      <c r="E50" s="20" t="s">
        <v>21</v>
      </c>
      <c r="F50" s="20" t="s">
        <v>16</v>
      </c>
      <c r="G50" s="36" t="s">
        <v>41</v>
      </c>
      <c r="H50" s="49"/>
      <c r="I50" s="49"/>
      <c r="J50" s="50"/>
      <c r="K50" s="51"/>
      <c r="L50" s="75">
        <f t="shared" si="8"/>
        <v>0</v>
      </c>
      <c r="M50" s="52"/>
      <c r="N50" s="75">
        <f t="shared" si="9"/>
        <v>0</v>
      </c>
      <c r="O50" s="74"/>
      <c r="P50" s="75">
        <f t="shared" si="10"/>
        <v>0</v>
      </c>
      <c r="Q50" s="53"/>
      <c r="R50" s="62"/>
      <c r="S50" s="62"/>
      <c r="T50" s="63"/>
      <c r="U50" s="63"/>
      <c r="V50" s="64"/>
      <c r="W50" s="65"/>
      <c r="X50" s="76">
        <f t="shared" si="11"/>
        <v>0</v>
      </c>
      <c r="Y50" s="66"/>
      <c r="Z50" s="76">
        <f t="shared" si="12"/>
        <v>0</v>
      </c>
      <c r="AA50" s="77"/>
      <c r="AB50" s="76">
        <f t="shared" si="13"/>
        <v>0</v>
      </c>
      <c r="AC50" s="64"/>
      <c r="AD50" s="62"/>
      <c r="AE50" s="42"/>
    </row>
    <row r="51" spans="1:31" s="10" customFormat="1" ht="27.75" customHeight="1" x14ac:dyDescent="0.25">
      <c r="A51" s="108">
        <v>14</v>
      </c>
      <c r="B51" s="108" t="s">
        <v>364</v>
      </c>
      <c r="C51" s="108" t="str">
        <f t="shared" ref="C51:C53" si="70">CONCATENATE(A51,B51)</f>
        <v>14B</v>
      </c>
      <c r="D51" s="15" t="s">
        <v>14</v>
      </c>
      <c r="E51" s="20" t="s">
        <v>21</v>
      </c>
      <c r="F51" s="20" t="s">
        <v>16</v>
      </c>
      <c r="G51" s="36" t="s">
        <v>41</v>
      </c>
      <c r="H51" s="49"/>
      <c r="I51" s="49"/>
      <c r="J51" s="50"/>
      <c r="K51" s="51"/>
      <c r="L51" s="75">
        <f t="shared" ref="L51:L53" si="71">J51-(J51*K51)</f>
        <v>0</v>
      </c>
      <c r="M51" s="52"/>
      <c r="N51" s="75">
        <f t="shared" ref="N51:N53" si="72">L51+M51</f>
        <v>0</v>
      </c>
      <c r="O51" s="74"/>
      <c r="P51" s="75">
        <f t="shared" ref="P51:P53" si="73">N51-(N51*O51)</f>
        <v>0</v>
      </c>
      <c r="Q51" s="53"/>
      <c r="R51" s="62"/>
      <c r="S51" s="62"/>
      <c r="T51" s="63"/>
      <c r="U51" s="63"/>
      <c r="V51" s="64"/>
      <c r="W51" s="65"/>
      <c r="X51" s="76">
        <f t="shared" ref="X51:X53" si="74">V51-(V51*W51)</f>
        <v>0</v>
      </c>
      <c r="Y51" s="66"/>
      <c r="Z51" s="76">
        <f t="shared" ref="Z51:Z53" si="75">X51+Y51</f>
        <v>0</v>
      </c>
      <c r="AA51" s="77"/>
      <c r="AB51" s="76">
        <f t="shared" ref="AB51:AB53" si="76">Z51-(Z51*AA51)</f>
        <v>0</v>
      </c>
      <c r="AC51" s="64"/>
      <c r="AD51" s="62"/>
      <c r="AE51" s="42"/>
    </row>
    <row r="52" spans="1:31" s="10" customFormat="1" ht="27.75" customHeight="1" x14ac:dyDescent="0.25">
      <c r="A52" s="108">
        <v>14</v>
      </c>
      <c r="B52" s="108" t="s">
        <v>365</v>
      </c>
      <c r="C52" s="108" t="str">
        <f t="shared" si="70"/>
        <v>14C</v>
      </c>
      <c r="D52" s="15" t="s">
        <v>14</v>
      </c>
      <c r="E52" s="20" t="s">
        <v>21</v>
      </c>
      <c r="F52" s="20" t="s">
        <v>16</v>
      </c>
      <c r="G52" s="36" t="s">
        <v>41</v>
      </c>
      <c r="H52" s="49"/>
      <c r="I52" s="49"/>
      <c r="J52" s="50"/>
      <c r="K52" s="51"/>
      <c r="L52" s="75">
        <f t="shared" si="71"/>
        <v>0</v>
      </c>
      <c r="M52" s="52"/>
      <c r="N52" s="75">
        <f t="shared" si="72"/>
        <v>0</v>
      </c>
      <c r="O52" s="74"/>
      <c r="P52" s="75">
        <f t="shared" si="73"/>
        <v>0</v>
      </c>
      <c r="Q52" s="53"/>
      <c r="R52" s="62"/>
      <c r="S52" s="62"/>
      <c r="T52" s="63"/>
      <c r="U52" s="63"/>
      <c r="V52" s="64"/>
      <c r="W52" s="65"/>
      <c r="X52" s="76">
        <f t="shared" si="74"/>
        <v>0</v>
      </c>
      <c r="Y52" s="66"/>
      <c r="Z52" s="76">
        <f t="shared" si="75"/>
        <v>0</v>
      </c>
      <c r="AA52" s="77"/>
      <c r="AB52" s="76">
        <f t="shared" si="76"/>
        <v>0</v>
      </c>
      <c r="AC52" s="64"/>
      <c r="AD52" s="62"/>
      <c r="AE52" s="42"/>
    </row>
    <row r="53" spans="1:31" s="10" customFormat="1" ht="27.75" customHeight="1" x14ac:dyDescent="0.25">
      <c r="A53" s="108">
        <v>14</v>
      </c>
      <c r="B53" s="108" t="s">
        <v>366</v>
      </c>
      <c r="C53" s="108" t="str">
        <f t="shared" si="70"/>
        <v>14D</v>
      </c>
      <c r="D53" s="15" t="s">
        <v>14</v>
      </c>
      <c r="E53" s="20" t="s">
        <v>21</v>
      </c>
      <c r="F53" s="20" t="s">
        <v>16</v>
      </c>
      <c r="G53" s="36" t="s">
        <v>41</v>
      </c>
      <c r="H53" s="49"/>
      <c r="I53" s="49"/>
      <c r="J53" s="50"/>
      <c r="K53" s="51"/>
      <c r="L53" s="75">
        <f t="shared" si="71"/>
        <v>0</v>
      </c>
      <c r="M53" s="52"/>
      <c r="N53" s="75">
        <f t="shared" si="72"/>
        <v>0</v>
      </c>
      <c r="O53" s="74"/>
      <c r="P53" s="75">
        <f t="shared" si="73"/>
        <v>0</v>
      </c>
      <c r="Q53" s="53"/>
      <c r="R53" s="62"/>
      <c r="S53" s="62"/>
      <c r="T53" s="63"/>
      <c r="U53" s="63"/>
      <c r="V53" s="64"/>
      <c r="W53" s="65"/>
      <c r="X53" s="76">
        <f t="shared" si="74"/>
        <v>0</v>
      </c>
      <c r="Y53" s="66"/>
      <c r="Z53" s="76">
        <f t="shared" si="75"/>
        <v>0</v>
      </c>
      <c r="AA53" s="77"/>
      <c r="AB53" s="76">
        <f t="shared" si="76"/>
        <v>0</v>
      </c>
      <c r="AC53" s="64"/>
      <c r="AD53" s="62"/>
      <c r="AE53" s="42"/>
    </row>
    <row r="54" spans="1:31" s="10" customFormat="1" ht="27.75" customHeight="1" x14ac:dyDescent="0.25">
      <c r="A54" s="108">
        <v>15</v>
      </c>
      <c r="B54" s="108" t="s">
        <v>363</v>
      </c>
      <c r="C54" s="108" t="str">
        <f t="shared" si="7"/>
        <v>15A</v>
      </c>
      <c r="D54" s="15" t="s">
        <v>14</v>
      </c>
      <c r="E54" s="20" t="s">
        <v>42</v>
      </c>
      <c r="F54" s="20" t="s">
        <v>16</v>
      </c>
      <c r="G54" s="36" t="s">
        <v>43</v>
      </c>
      <c r="H54" s="49"/>
      <c r="I54" s="49"/>
      <c r="J54" s="50"/>
      <c r="K54" s="51"/>
      <c r="L54" s="75">
        <f t="shared" si="8"/>
        <v>0</v>
      </c>
      <c r="M54" s="52"/>
      <c r="N54" s="75">
        <f t="shared" si="9"/>
        <v>0</v>
      </c>
      <c r="O54" s="74"/>
      <c r="P54" s="75">
        <f t="shared" si="10"/>
        <v>0</v>
      </c>
      <c r="Q54" s="53"/>
      <c r="R54" s="62"/>
      <c r="S54" s="62"/>
      <c r="T54" s="63"/>
      <c r="U54" s="63"/>
      <c r="V54" s="64"/>
      <c r="W54" s="65"/>
      <c r="X54" s="76">
        <f t="shared" si="11"/>
        <v>0</v>
      </c>
      <c r="Y54" s="66"/>
      <c r="Z54" s="76">
        <f t="shared" si="12"/>
        <v>0</v>
      </c>
      <c r="AA54" s="77"/>
      <c r="AB54" s="76">
        <f t="shared" si="13"/>
        <v>0</v>
      </c>
      <c r="AC54" s="64"/>
      <c r="AD54" s="62"/>
      <c r="AE54" s="42"/>
    </row>
    <row r="55" spans="1:31" s="10" customFormat="1" ht="27.75" customHeight="1" x14ac:dyDescent="0.25">
      <c r="A55" s="108">
        <v>15</v>
      </c>
      <c r="B55" s="108" t="s">
        <v>364</v>
      </c>
      <c r="C55" s="108" t="str">
        <f t="shared" ref="C55:C57" si="77">CONCATENATE(A55,B55)</f>
        <v>15B</v>
      </c>
      <c r="D55" s="15" t="s">
        <v>14</v>
      </c>
      <c r="E55" s="20" t="s">
        <v>42</v>
      </c>
      <c r="F55" s="20" t="s">
        <v>16</v>
      </c>
      <c r="G55" s="36" t="s">
        <v>43</v>
      </c>
      <c r="H55" s="49"/>
      <c r="I55" s="49"/>
      <c r="J55" s="50"/>
      <c r="K55" s="51"/>
      <c r="L55" s="75">
        <f t="shared" ref="L55:L57" si="78">J55-(J55*K55)</f>
        <v>0</v>
      </c>
      <c r="M55" s="52"/>
      <c r="N55" s="75">
        <f t="shared" ref="N55:N57" si="79">L55+M55</f>
        <v>0</v>
      </c>
      <c r="O55" s="74"/>
      <c r="P55" s="75">
        <f t="shared" ref="P55:P57" si="80">N55-(N55*O55)</f>
        <v>0</v>
      </c>
      <c r="Q55" s="53"/>
      <c r="R55" s="62"/>
      <c r="S55" s="62"/>
      <c r="T55" s="63"/>
      <c r="U55" s="63"/>
      <c r="V55" s="64"/>
      <c r="W55" s="65"/>
      <c r="X55" s="76">
        <f t="shared" ref="X55:X57" si="81">V55-(V55*W55)</f>
        <v>0</v>
      </c>
      <c r="Y55" s="66"/>
      <c r="Z55" s="76">
        <f t="shared" ref="Z55:Z57" si="82">X55+Y55</f>
        <v>0</v>
      </c>
      <c r="AA55" s="77"/>
      <c r="AB55" s="76">
        <f t="shared" ref="AB55:AB57" si="83">Z55-(Z55*AA55)</f>
        <v>0</v>
      </c>
      <c r="AC55" s="64"/>
      <c r="AD55" s="62"/>
      <c r="AE55" s="42"/>
    </row>
    <row r="56" spans="1:31" s="10" customFormat="1" ht="27.75" customHeight="1" x14ac:dyDescent="0.25">
      <c r="A56" s="108">
        <v>15</v>
      </c>
      <c r="B56" s="108" t="s">
        <v>365</v>
      </c>
      <c r="C56" s="108" t="str">
        <f t="shared" si="77"/>
        <v>15C</v>
      </c>
      <c r="D56" s="15" t="s">
        <v>14</v>
      </c>
      <c r="E56" s="20" t="s">
        <v>42</v>
      </c>
      <c r="F56" s="20" t="s">
        <v>16</v>
      </c>
      <c r="G56" s="36" t="s">
        <v>43</v>
      </c>
      <c r="H56" s="49"/>
      <c r="I56" s="49"/>
      <c r="J56" s="50"/>
      <c r="K56" s="51"/>
      <c r="L56" s="75">
        <f t="shared" si="78"/>
        <v>0</v>
      </c>
      <c r="M56" s="52"/>
      <c r="N56" s="75">
        <f t="shared" si="79"/>
        <v>0</v>
      </c>
      <c r="O56" s="74"/>
      <c r="P56" s="75">
        <f t="shared" si="80"/>
        <v>0</v>
      </c>
      <c r="Q56" s="53"/>
      <c r="R56" s="62"/>
      <c r="S56" s="62"/>
      <c r="T56" s="63"/>
      <c r="U56" s="63"/>
      <c r="V56" s="64"/>
      <c r="W56" s="65"/>
      <c r="X56" s="76">
        <f t="shared" si="81"/>
        <v>0</v>
      </c>
      <c r="Y56" s="66"/>
      <c r="Z56" s="76">
        <f t="shared" si="82"/>
        <v>0</v>
      </c>
      <c r="AA56" s="77"/>
      <c r="AB56" s="76">
        <f t="shared" si="83"/>
        <v>0</v>
      </c>
      <c r="AC56" s="64"/>
      <c r="AD56" s="62"/>
      <c r="AE56" s="42"/>
    </row>
    <row r="57" spans="1:31" s="10" customFormat="1" ht="27.75" customHeight="1" x14ac:dyDescent="0.25">
      <c r="A57" s="108">
        <v>15</v>
      </c>
      <c r="B57" s="108" t="s">
        <v>366</v>
      </c>
      <c r="C57" s="108" t="str">
        <f t="shared" si="77"/>
        <v>15D</v>
      </c>
      <c r="D57" s="15" t="s">
        <v>14</v>
      </c>
      <c r="E57" s="20" t="s">
        <v>42</v>
      </c>
      <c r="F57" s="20" t="s">
        <v>16</v>
      </c>
      <c r="G57" s="36" t="s">
        <v>43</v>
      </c>
      <c r="H57" s="49"/>
      <c r="I57" s="49"/>
      <c r="J57" s="50"/>
      <c r="K57" s="51"/>
      <c r="L57" s="75">
        <f t="shared" si="78"/>
        <v>0</v>
      </c>
      <c r="M57" s="52"/>
      <c r="N57" s="75">
        <f t="shared" si="79"/>
        <v>0</v>
      </c>
      <c r="O57" s="74"/>
      <c r="P57" s="75">
        <f t="shared" si="80"/>
        <v>0</v>
      </c>
      <c r="Q57" s="53"/>
      <c r="R57" s="62"/>
      <c r="S57" s="62"/>
      <c r="T57" s="63"/>
      <c r="U57" s="63"/>
      <c r="V57" s="64"/>
      <c r="W57" s="65"/>
      <c r="X57" s="76">
        <f t="shared" si="81"/>
        <v>0</v>
      </c>
      <c r="Y57" s="66"/>
      <c r="Z57" s="76">
        <f t="shared" si="82"/>
        <v>0</v>
      </c>
      <c r="AA57" s="77"/>
      <c r="AB57" s="76">
        <f t="shared" si="83"/>
        <v>0</v>
      </c>
      <c r="AC57" s="64"/>
      <c r="AD57" s="62"/>
      <c r="AE57" s="42"/>
    </row>
    <row r="58" spans="1:31" s="10" customFormat="1" ht="27.75" customHeight="1" x14ac:dyDescent="0.25">
      <c r="A58" s="108">
        <v>16</v>
      </c>
      <c r="B58" s="108" t="s">
        <v>363</v>
      </c>
      <c r="C58" s="108" t="str">
        <f t="shared" si="7"/>
        <v>16A</v>
      </c>
      <c r="D58" s="15" t="s">
        <v>14</v>
      </c>
      <c r="E58" s="20" t="s">
        <v>42</v>
      </c>
      <c r="F58" s="20" t="s">
        <v>16</v>
      </c>
      <c r="G58" s="37" t="s">
        <v>44</v>
      </c>
      <c r="H58" s="49" t="s">
        <v>45</v>
      </c>
      <c r="I58" s="49"/>
      <c r="J58" s="50"/>
      <c r="K58" s="51"/>
      <c r="L58" s="75">
        <f t="shared" si="8"/>
        <v>0</v>
      </c>
      <c r="M58" s="52"/>
      <c r="N58" s="75">
        <f t="shared" si="9"/>
        <v>0</v>
      </c>
      <c r="O58" s="74"/>
      <c r="P58" s="75">
        <f t="shared" si="10"/>
        <v>0</v>
      </c>
      <c r="Q58" s="53"/>
      <c r="R58" s="62"/>
      <c r="S58" s="62"/>
      <c r="T58" s="63"/>
      <c r="U58" s="63"/>
      <c r="V58" s="64"/>
      <c r="W58" s="65"/>
      <c r="X58" s="76">
        <f t="shared" si="11"/>
        <v>0</v>
      </c>
      <c r="Y58" s="66"/>
      <c r="Z58" s="76">
        <f t="shared" si="12"/>
        <v>0</v>
      </c>
      <c r="AA58" s="77"/>
      <c r="AB58" s="76">
        <f t="shared" si="13"/>
        <v>0</v>
      </c>
      <c r="AC58" s="64"/>
      <c r="AD58" s="62"/>
      <c r="AE58" s="42"/>
    </row>
    <row r="59" spans="1:31" s="10" customFormat="1" ht="27.75" customHeight="1" x14ac:dyDescent="0.25">
      <c r="A59" s="108">
        <v>16</v>
      </c>
      <c r="B59" s="108" t="s">
        <v>364</v>
      </c>
      <c r="C59" s="108" t="str">
        <f t="shared" ref="C59:C61" si="84">CONCATENATE(A59,B59)</f>
        <v>16B</v>
      </c>
      <c r="D59" s="15" t="s">
        <v>14</v>
      </c>
      <c r="E59" s="20" t="s">
        <v>42</v>
      </c>
      <c r="F59" s="20" t="s">
        <v>16</v>
      </c>
      <c r="G59" s="37" t="s">
        <v>44</v>
      </c>
      <c r="H59" s="49" t="s">
        <v>45</v>
      </c>
      <c r="I59" s="49"/>
      <c r="J59" s="50"/>
      <c r="K59" s="51"/>
      <c r="L59" s="75">
        <f t="shared" ref="L59:L61" si="85">J59-(J59*K59)</f>
        <v>0</v>
      </c>
      <c r="M59" s="52"/>
      <c r="N59" s="75">
        <f t="shared" ref="N59:N61" si="86">L59+M59</f>
        <v>0</v>
      </c>
      <c r="O59" s="74"/>
      <c r="P59" s="75">
        <f t="shared" ref="P59:P61" si="87">N59-(N59*O59)</f>
        <v>0</v>
      </c>
      <c r="Q59" s="53"/>
      <c r="R59" s="62"/>
      <c r="S59" s="62"/>
      <c r="T59" s="63"/>
      <c r="U59" s="63"/>
      <c r="V59" s="64"/>
      <c r="W59" s="65"/>
      <c r="X59" s="76">
        <f t="shared" ref="X59:X61" si="88">V59-(V59*W59)</f>
        <v>0</v>
      </c>
      <c r="Y59" s="66"/>
      <c r="Z59" s="76">
        <f t="shared" ref="Z59:Z61" si="89">X59+Y59</f>
        <v>0</v>
      </c>
      <c r="AA59" s="77"/>
      <c r="AB59" s="76">
        <f t="shared" ref="AB59:AB61" si="90">Z59-(Z59*AA59)</f>
        <v>0</v>
      </c>
      <c r="AC59" s="64"/>
      <c r="AD59" s="62"/>
      <c r="AE59" s="42"/>
    </row>
    <row r="60" spans="1:31" s="10" customFormat="1" ht="27.75" customHeight="1" x14ac:dyDescent="0.25">
      <c r="A60" s="108">
        <v>16</v>
      </c>
      <c r="B60" s="108" t="s">
        <v>365</v>
      </c>
      <c r="C60" s="108" t="str">
        <f t="shared" si="84"/>
        <v>16C</v>
      </c>
      <c r="D60" s="15" t="s">
        <v>14</v>
      </c>
      <c r="E60" s="20" t="s">
        <v>42</v>
      </c>
      <c r="F60" s="20" t="s">
        <v>16</v>
      </c>
      <c r="G60" s="37" t="s">
        <v>44</v>
      </c>
      <c r="H60" s="49" t="s">
        <v>45</v>
      </c>
      <c r="I60" s="49"/>
      <c r="J60" s="50"/>
      <c r="K60" s="51"/>
      <c r="L60" s="75">
        <f t="shared" si="85"/>
        <v>0</v>
      </c>
      <c r="M60" s="52"/>
      <c r="N60" s="75">
        <f t="shared" si="86"/>
        <v>0</v>
      </c>
      <c r="O60" s="74"/>
      <c r="P60" s="75">
        <f t="shared" si="87"/>
        <v>0</v>
      </c>
      <c r="Q60" s="53"/>
      <c r="R60" s="62"/>
      <c r="S60" s="62"/>
      <c r="T60" s="63"/>
      <c r="U60" s="63"/>
      <c r="V60" s="64"/>
      <c r="W60" s="65"/>
      <c r="X60" s="76">
        <f t="shared" si="88"/>
        <v>0</v>
      </c>
      <c r="Y60" s="66"/>
      <c r="Z60" s="76">
        <f t="shared" si="89"/>
        <v>0</v>
      </c>
      <c r="AA60" s="77"/>
      <c r="AB60" s="76">
        <f t="shared" si="90"/>
        <v>0</v>
      </c>
      <c r="AC60" s="64"/>
      <c r="AD60" s="62"/>
      <c r="AE60" s="42"/>
    </row>
    <row r="61" spans="1:31" s="10" customFormat="1" ht="27.75" customHeight="1" x14ac:dyDescent="0.25">
      <c r="A61" s="108">
        <v>16</v>
      </c>
      <c r="B61" s="108" t="s">
        <v>366</v>
      </c>
      <c r="C61" s="108" t="str">
        <f t="shared" si="84"/>
        <v>16D</v>
      </c>
      <c r="D61" s="15" t="s">
        <v>14</v>
      </c>
      <c r="E61" s="20" t="s">
        <v>42</v>
      </c>
      <c r="F61" s="20" t="s">
        <v>16</v>
      </c>
      <c r="G61" s="37" t="s">
        <v>44</v>
      </c>
      <c r="H61" s="49" t="s">
        <v>45</v>
      </c>
      <c r="I61" s="49"/>
      <c r="J61" s="50"/>
      <c r="K61" s="51"/>
      <c r="L61" s="75">
        <f t="shared" si="85"/>
        <v>0</v>
      </c>
      <c r="M61" s="52"/>
      <c r="N61" s="75">
        <f t="shared" si="86"/>
        <v>0</v>
      </c>
      <c r="O61" s="74"/>
      <c r="P61" s="75">
        <f t="shared" si="87"/>
        <v>0</v>
      </c>
      <c r="Q61" s="53"/>
      <c r="R61" s="62"/>
      <c r="S61" s="62"/>
      <c r="T61" s="63"/>
      <c r="U61" s="63"/>
      <c r="V61" s="64"/>
      <c r="W61" s="65"/>
      <c r="X61" s="76">
        <f t="shared" si="88"/>
        <v>0</v>
      </c>
      <c r="Y61" s="66"/>
      <c r="Z61" s="76">
        <f t="shared" si="89"/>
        <v>0</v>
      </c>
      <c r="AA61" s="77"/>
      <c r="AB61" s="76">
        <f t="shared" si="90"/>
        <v>0</v>
      </c>
      <c r="AC61" s="64"/>
      <c r="AD61" s="62"/>
      <c r="AE61" s="42"/>
    </row>
    <row r="62" spans="1:31" s="10" customFormat="1" ht="27.75" customHeight="1" x14ac:dyDescent="0.25">
      <c r="A62" s="108">
        <v>17</v>
      </c>
      <c r="B62" s="108" t="s">
        <v>363</v>
      </c>
      <c r="C62" s="108" t="str">
        <f t="shared" si="7"/>
        <v>17A</v>
      </c>
      <c r="D62" s="15" t="s">
        <v>14</v>
      </c>
      <c r="E62" s="20" t="s">
        <v>42</v>
      </c>
      <c r="F62" s="20" t="s">
        <v>16</v>
      </c>
      <c r="G62" s="37" t="s">
        <v>46</v>
      </c>
      <c r="H62" s="49" t="s">
        <v>45</v>
      </c>
      <c r="I62" s="49"/>
      <c r="J62" s="50"/>
      <c r="K62" s="51"/>
      <c r="L62" s="75">
        <f t="shared" si="8"/>
        <v>0</v>
      </c>
      <c r="M62" s="52"/>
      <c r="N62" s="75">
        <f t="shared" si="9"/>
        <v>0</v>
      </c>
      <c r="O62" s="74"/>
      <c r="P62" s="75">
        <f t="shared" si="10"/>
        <v>0</v>
      </c>
      <c r="Q62" s="53"/>
      <c r="R62" s="62"/>
      <c r="S62" s="62"/>
      <c r="T62" s="63"/>
      <c r="U62" s="63"/>
      <c r="V62" s="64"/>
      <c r="W62" s="65"/>
      <c r="X62" s="76">
        <f t="shared" si="11"/>
        <v>0</v>
      </c>
      <c r="Y62" s="66"/>
      <c r="Z62" s="76">
        <f t="shared" si="12"/>
        <v>0</v>
      </c>
      <c r="AA62" s="77"/>
      <c r="AB62" s="76">
        <f t="shared" si="13"/>
        <v>0</v>
      </c>
      <c r="AC62" s="64"/>
      <c r="AD62" s="62"/>
      <c r="AE62" s="42"/>
    </row>
    <row r="63" spans="1:31" s="10" customFormat="1" ht="27.75" customHeight="1" x14ac:dyDescent="0.25">
      <c r="A63" s="108">
        <v>17</v>
      </c>
      <c r="B63" s="108" t="s">
        <v>364</v>
      </c>
      <c r="C63" s="108" t="str">
        <f t="shared" ref="C63:C65" si="91">CONCATENATE(A63,B63)</f>
        <v>17B</v>
      </c>
      <c r="D63" s="15" t="s">
        <v>14</v>
      </c>
      <c r="E63" s="20" t="s">
        <v>42</v>
      </c>
      <c r="F63" s="20" t="s">
        <v>16</v>
      </c>
      <c r="G63" s="37" t="s">
        <v>46</v>
      </c>
      <c r="H63" s="49" t="s">
        <v>45</v>
      </c>
      <c r="I63" s="49"/>
      <c r="J63" s="50"/>
      <c r="K63" s="51"/>
      <c r="L63" s="75">
        <f t="shared" ref="L63:L65" si="92">J63-(J63*K63)</f>
        <v>0</v>
      </c>
      <c r="M63" s="52"/>
      <c r="N63" s="75">
        <f t="shared" ref="N63:N65" si="93">L63+M63</f>
        <v>0</v>
      </c>
      <c r="O63" s="74"/>
      <c r="P63" s="75">
        <f t="shared" ref="P63:P65" si="94">N63-(N63*O63)</f>
        <v>0</v>
      </c>
      <c r="Q63" s="53"/>
      <c r="R63" s="62"/>
      <c r="S63" s="62"/>
      <c r="T63" s="63"/>
      <c r="U63" s="63"/>
      <c r="V63" s="64"/>
      <c r="W63" s="65"/>
      <c r="X63" s="76">
        <f t="shared" ref="X63:X65" si="95">V63-(V63*W63)</f>
        <v>0</v>
      </c>
      <c r="Y63" s="66"/>
      <c r="Z63" s="76">
        <f t="shared" ref="Z63:Z65" si="96">X63+Y63</f>
        <v>0</v>
      </c>
      <c r="AA63" s="77"/>
      <c r="AB63" s="76">
        <f t="shared" ref="AB63:AB65" si="97">Z63-(Z63*AA63)</f>
        <v>0</v>
      </c>
      <c r="AC63" s="64"/>
      <c r="AD63" s="62"/>
      <c r="AE63" s="42"/>
    </row>
    <row r="64" spans="1:31" s="10" customFormat="1" ht="27.75" customHeight="1" x14ac:dyDescent="0.25">
      <c r="A64" s="108">
        <v>17</v>
      </c>
      <c r="B64" s="108" t="s">
        <v>365</v>
      </c>
      <c r="C64" s="108" t="str">
        <f t="shared" si="91"/>
        <v>17C</v>
      </c>
      <c r="D64" s="15" t="s">
        <v>14</v>
      </c>
      <c r="E64" s="20" t="s">
        <v>42</v>
      </c>
      <c r="F64" s="20" t="s">
        <v>16</v>
      </c>
      <c r="G64" s="37" t="s">
        <v>46</v>
      </c>
      <c r="H64" s="49" t="s">
        <v>45</v>
      </c>
      <c r="I64" s="49"/>
      <c r="J64" s="50"/>
      <c r="K64" s="51"/>
      <c r="L64" s="75">
        <f t="shared" si="92"/>
        <v>0</v>
      </c>
      <c r="M64" s="52"/>
      <c r="N64" s="75">
        <f t="shared" si="93"/>
        <v>0</v>
      </c>
      <c r="O64" s="74"/>
      <c r="P64" s="75">
        <f t="shared" si="94"/>
        <v>0</v>
      </c>
      <c r="Q64" s="53"/>
      <c r="R64" s="62"/>
      <c r="S64" s="62"/>
      <c r="T64" s="63"/>
      <c r="U64" s="63"/>
      <c r="V64" s="64"/>
      <c r="W64" s="65"/>
      <c r="X64" s="76">
        <f t="shared" si="95"/>
        <v>0</v>
      </c>
      <c r="Y64" s="66"/>
      <c r="Z64" s="76">
        <f t="shared" si="96"/>
        <v>0</v>
      </c>
      <c r="AA64" s="77"/>
      <c r="AB64" s="76">
        <f t="shared" si="97"/>
        <v>0</v>
      </c>
      <c r="AC64" s="64"/>
      <c r="AD64" s="62"/>
      <c r="AE64" s="42"/>
    </row>
    <row r="65" spans="1:31" s="10" customFormat="1" ht="27.75" customHeight="1" x14ac:dyDescent="0.25">
      <c r="A65" s="108">
        <v>17</v>
      </c>
      <c r="B65" s="108" t="s">
        <v>366</v>
      </c>
      <c r="C65" s="108" t="str">
        <f t="shared" si="91"/>
        <v>17D</v>
      </c>
      <c r="D65" s="15" t="s">
        <v>14</v>
      </c>
      <c r="E65" s="20" t="s">
        <v>42</v>
      </c>
      <c r="F65" s="20" t="s">
        <v>16</v>
      </c>
      <c r="G65" s="37" t="s">
        <v>46</v>
      </c>
      <c r="H65" s="49" t="s">
        <v>45</v>
      </c>
      <c r="I65" s="49"/>
      <c r="J65" s="50"/>
      <c r="K65" s="51"/>
      <c r="L65" s="75">
        <f t="shared" si="92"/>
        <v>0</v>
      </c>
      <c r="M65" s="52"/>
      <c r="N65" s="75">
        <f t="shared" si="93"/>
        <v>0</v>
      </c>
      <c r="O65" s="74"/>
      <c r="P65" s="75">
        <f t="shared" si="94"/>
        <v>0</v>
      </c>
      <c r="Q65" s="53"/>
      <c r="R65" s="62"/>
      <c r="S65" s="62"/>
      <c r="T65" s="63"/>
      <c r="U65" s="63"/>
      <c r="V65" s="64"/>
      <c r="W65" s="65"/>
      <c r="X65" s="76">
        <f t="shared" si="95"/>
        <v>0</v>
      </c>
      <c r="Y65" s="66"/>
      <c r="Z65" s="76">
        <f t="shared" si="96"/>
        <v>0</v>
      </c>
      <c r="AA65" s="77"/>
      <c r="AB65" s="76">
        <f t="shared" si="97"/>
        <v>0</v>
      </c>
      <c r="AC65" s="64"/>
      <c r="AD65" s="62"/>
      <c r="AE65" s="42"/>
    </row>
    <row r="66" spans="1:31" s="10" customFormat="1" ht="27.75" customHeight="1" x14ac:dyDescent="0.25">
      <c r="A66" s="108">
        <v>18</v>
      </c>
      <c r="B66" s="108" t="s">
        <v>363</v>
      </c>
      <c r="C66" s="108" t="str">
        <f t="shared" si="7"/>
        <v>18A</v>
      </c>
      <c r="D66" s="15" t="s">
        <v>14</v>
      </c>
      <c r="E66" s="20" t="s">
        <v>42</v>
      </c>
      <c r="F66" s="20" t="s">
        <v>16</v>
      </c>
      <c r="G66" s="37" t="s">
        <v>47</v>
      </c>
      <c r="H66" s="49" t="s">
        <v>45</v>
      </c>
      <c r="I66" s="49"/>
      <c r="J66" s="50"/>
      <c r="K66" s="51"/>
      <c r="L66" s="75">
        <f t="shared" si="8"/>
        <v>0</v>
      </c>
      <c r="M66" s="52"/>
      <c r="N66" s="75">
        <f t="shared" si="9"/>
        <v>0</v>
      </c>
      <c r="O66" s="74"/>
      <c r="P66" s="75">
        <f t="shared" si="10"/>
        <v>0</v>
      </c>
      <c r="Q66" s="53"/>
      <c r="R66" s="62"/>
      <c r="S66" s="62"/>
      <c r="T66" s="63"/>
      <c r="U66" s="63"/>
      <c r="V66" s="64"/>
      <c r="W66" s="65"/>
      <c r="X66" s="76">
        <f t="shared" si="11"/>
        <v>0</v>
      </c>
      <c r="Y66" s="66"/>
      <c r="Z66" s="76">
        <f t="shared" si="12"/>
        <v>0</v>
      </c>
      <c r="AA66" s="77"/>
      <c r="AB66" s="76">
        <f t="shared" si="13"/>
        <v>0</v>
      </c>
      <c r="AC66" s="64"/>
      <c r="AD66" s="62"/>
      <c r="AE66" s="42"/>
    </row>
    <row r="67" spans="1:31" s="10" customFormat="1" ht="27.75" customHeight="1" x14ac:dyDescent="0.25">
      <c r="A67" s="108">
        <v>18</v>
      </c>
      <c r="B67" s="108" t="s">
        <v>364</v>
      </c>
      <c r="C67" s="108" t="str">
        <f t="shared" ref="C67:C69" si="98">CONCATENATE(A67,B67)</f>
        <v>18B</v>
      </c>
      <c r="D67" s="15" t="s">
        <v>14</v>
      </c>
      <c r="E67" s="20" t="s">
        <v>42</v>
      </c>
      <c r="F67" s="20" t="s">
        <v>16</v>
      </c>
      <c r="G67" s="37" t="s">
        <v>47</v>
      </c>
      <c r="H67" s="49" t="s">
        <v>45</v>
      </c>
      <c r="I67" s="49"/>
      <c r="J67" s="50"/>
      <c r="K67" s="51"/>
      <c r="L67" s="75">
        <f t="shared" ref="L67:L69" si="99">J67-(J67*K67)</f>
        <v>0</v>
      </c>
      <c r="M67" s="52"/>
      <c r="N67" s="75">
        <f t="shared" ref="N67:N69" si="100">L67+M67</f>
        <v>0</v>
      </c>
      <c r="O67" s="74"/>
      <c r="P67" s="75">
        <f t="shared" ref="P67:P69" si="101">N67-(N67*O67)</f>
        <v>0</v>
      </c>
      <c r="Q67" s="53"/>
      <c r="R67" s="62"/>
      <c r="S67" s="62"/>
      <c r="T67" s="63"/>
      <c r="U67" s="63"/>
      <c r="V67" s="64"/>
      <c r="W67" s="65"/>
      <c r="X67" s="76">
        <f t="shared" ref="X67:X69" si="102">V67-(V67*W67)</f>
        <v>0</v>
      </c>
      <c r="Y67" s="66"/>
      <c r="Z67" s="76">
        <f t="shared" ref="Z67:Z69" si="103">X67+Y67</f>
        <v>0</v>
      </c>
      <c r="AA67" s="77"/>
      <c r="AB67" s="76">
        <f t="shared" ref="AB67:AB69" si="104">Z67-(Z67*AA67)</f>
        <v>0</v>
      </c>
      <c r="AC67" s="64"/>
      <c r="AD67" s="62"/>
      <c r="AE67" s="42"/>
    </row>
    <row r="68" spans="1:31" s="10" customFormat="1" ht="27.75" customHeight="1" x14ac:dyDescent="0.25">
      <c r="A68" s="108">
        <v>18</v>
      </c>
      <c r="B68" s="108" t="s">
        <v>365</v>
      </c>
      <c r="C68" s="108" t="str">
        <f t="shared" si="98"/>
        <v>18C</v>
      </c>
      <c r="D68" s="15" t="s">
        <v>14</v>
      </c>
      <c r="E68" s="20" t="s">
        <v>42</v>
      </c>
      <c r="F68" s="20" t="s">
        <v>16</v>
      </c>
      <c r="G68" s="37" t="s">
        <v>47</v>
      </c>
      <c r="H68" s="49" t="s">
        <v>45</v>
      </c>
      <c r="I68" s="49"/>
      <c r="J68" s="50"/>
      <c r="K68" s="51"/>
      <c r="L68" s="75">
        <f t="shared" si="99"/>
        <v>0</v>
      </c>
      <c r="M68" s="52"/>
      <c r="N68" s="75">
        <f t="shared" si="100"/>
        <v>0</v>
      </c>
      <c r="O68" s="74"/>
      <c r="P68" s="75">
        <f t="shared" si="101"/>
        <v>0</v>
      </c>
      <c r="Q68" s="53"/>
      <c r="R68" s="62"/>
      <c r="S68" s="62"/>
      <c r="T68" s="63"/>
      <c r="U68" s="63"/>
      <c r="V68" s="64"/>
      <c r="W68" s="65"/>
      <c r="X68" s="76">
        <f t="shared" si="102"/>
        <v>0</v>
      </c>
      <c r="Y68" s="66"/>
      <c r="Z68" s="76">
        <f t="shared" si="103"/>
        <v>0</v>
      </c>
      <c r="AA68" s="77"/>
      <c r="AB68" s="76">
        <f t="shared" si="104"/>
        <v>0</v>
      </c>
      <c r="AC68" s="64"/>
      <c r="AD68" s="62"/>
      <c r="AE68" s="42"/>
    </row>
    <row r="69" spans="1:31" s="10" customFormat="1" ht="27.75" customHeight="1" x14ac:dyDescent="0.25">
      <c r="A69" s="108">
        <v>18</v>
      </c>
      <c r="B69" s="108" t="s">
        <v>366</v>
      </c>
      <c r="C69" s="108" t="str">
        <f t="shared" si="98"/>
        <v>18D</v>
      </c>
      <c r="D69" s="15" t="s">
        <v>14</v>
      </c>
      <c r="E69" s="20" t="s">
        <v>42</v>
      </c>
      <c r="F69" s="20" t="s">
        <v>16</v>
      </c>
      <c r="G69" s="37" t="s">
        <v>47</v>
      </c>
      <c r="H69" s="49" t="s">
        <v>45</v>
      </c>
      <c r="I69" s="49"/>
      <c r="J69" s="50"/>
      <c r="K69" s="51"/>
      <c r="L69" s="75">
        <f t="shared" si="99"/>
        <v>0</v>
      </c>
      <c r="M69" s="52"/>
      <c r="N69" s="75">
        <f t="shared" si="100"/>
        <v>0</v>
      </c>
      <c r="O69" s="74"/>
      <c r="P69" s="75">
        <f t="shared" si="101"/>
        <v>0</v>
      </c>
      <c r="Q69" s="53"/>
      <c r="R69" s="62"/>
      <c r="S69" s="62"/>
      <c r="T69" s="63"/>
      <c r="U69" s="63"/>
      <c r="V69" s="64"/>
      <c r="W69" s="65"/>
      <c r="X69" s="76">
        <f t="shared" si="102"/>
        <v>0</v>
      </c>
      <c r="Y69" s="66"/>
      <c r="Z69" s="76">
        <f t="shared" si="103"/>
        <v>0</v>
      </c>
      <c r="AA69" s="77"/>
      <c r="AB69" s="76">
        <f t="shared" si="104"/>
        <v>0</v>
      </c>
      <c r="AC69" s="64"/>
      <c r="AD69" s="62"/>
      <c r="AE69" s="42"/>
    </row>
    <row r="70" spans="1:31" s="10" customFormat="1" ht="27.75" customHeight="1" x14ac:dyDescent="0.25">
      <c r="A70" s="108">
        <v>19</v>
      </c>
      <c r="B70" s="108" t="s">
        <v>363</v>
      </c>
      <c r="C70" s="108" t="str">
        <f t="shared" si="7"/>
        <v>19A</v>
      </c>
      <c r="D70" s="15" t="s">
        <v>14</v>
      </c>
      <c r="E70" s="20" t="s">
        <v>42</v>
      </c>
      <c r="F70" s="20" t="s">
        <v>16</v>
      </c>
      <c r="G70" s="37" t="s">
        <v>48</v>
      </c>
      <c r="H70" s="49" t="s">
        <v>45</v>
      </c>
      <c r="I70" s="49"/>
      <c r="J70" s="50"/>
      <c r="K70" s="51"/>
      <c r="L70" s="75">
        <f t="shared" si="8"/>
        <v>0</v>
      </c>
      <c r="M70" s="52"/>
      <c r="N70" s="75">
        <f t="shared" si="9"/>
        <v>0</v>
      </c>
      <c r="O70" s="74"/>
      <c r="P70" s="75">
        <f t="shared" si="10"/>
        <v>0</v>
      </c>
      <c r="Q70" s="53"/>
      <c r="R70" s="62"/>
      <c r="S70" s="62"/>
      <c r="T70" s="63"/>
      <c r="U70" s="63"/>
      <c r="V70" s="64"/>
      <c r="W70" s="65"/>
      <c r="X70" s="76">
        <f t="shared" si="11"/>
        <v>0</v>
      </c>
      <c r="Y70" s="66"/>
      <c r="Z70" s="76">
        <f t="shared" si="12"/>
        <v>0</v>
      </c>
      <c r="AA70" s="77"/>
      <c r="AB70" s="76">
        <f t="shared" si="13"/>
        <v>0</v>
      </c>
      <c r="AC70" s="64"/>
      <c r="AD70" s="62"/>
      <c r="AE70" s="42"/>
    </row>
    <row r="71" spans="1:31" s="10" customFormat="1" ht="27.75" customHeight="1" x14ac:dyDescent="0.25">
      <c r="A71" s="108">
        <v>19</v>
      </c>
      <c r="B71" s="108" t="s">
        <v>364</v>
      </c>
      <c r="C71" s="108" t="str">
        <f t="shared" ref="C71:C73" si="105">CONCATENATE(A71,B71)</f>
        <v>19B</v>
      </c>
      <c r="D71" s="15" t="s">
        <v>14</v>
      </c>
      <c r="E71" s="20" t="s">
        <v>42</v>
      </c>
      <c r="F71" s="20" t="s">
        <v>16</v>
      </c>
      <c r="G71" s="37" t="s">
        <v>48</v>
      </c>
      <c r="H71" s="49" t="s">
        <v>45</v>
      </c>
      <c r="I71" s="49"/>
      <c r="J71" s="50"/>
      <c r="K71" s="51"/>
      <c r="L71" s="75">
        <f t="shared" ref="L71:L73" si="106">J71-(J71*K71)</f>
        <v>0</v>
      </c>
      <c r="M71" s="52"/>
      <c r="N71" s="75">
        <f t="shared" ref="N71:N73" si="107">L71+M71</f>
        <v>0</v>
      </c>
      <c r="O71" s="74"/>
      <c r="P71" s="75">
        <f t="shared" ref="P71:P73" si="108">N71-(N71*O71)</f>
        <v>0</v>
      </c>
      <c r="Q71" s="53"/>
      <c r="R71" s="62"/>
      <c r="S71" s="62"/>
      <c r="T71" s="63"/>
      <c r="U71" s="63"/>
      <c r="V71" s="64"/>
      <c r="W71" s="65"/>
      <c r="X71" s="76">
        <f t="shared" ref="X71:X73" si="109">V71-(V71*W71)</f>
        <v>0</v>
      </c>
      <c r="Y71" s="66"/>
      <c r="Z71" s="76">
        <f t="shared" ref="Z71:Z73" si="110">X71+Y71</f>
        <v>0</v>
      </c>
      <c r="AA71" s="77"/>
      <c r="AB71" s="76">
        <f t="shared" ref="AB71:AB73" si="111">Z71-(Z71*AA71)</f>
        <v>0</v>
      </c>
      <c r="AC71" s="64"/>
      <c r="AD71" s="62"/>
      <c r="AE71" s="42"/>
    </row>
    <row r="72" spans="1:31" s="10" customFormat="1" ht="27.75" customHeight="1" x14ac:dyDescent="0.25">
      <c r="A72" s="108">
        <v>19</v>
      </c>
      <c r="B72" s="108" t="s">
        <v>365</v>
      </c>
      <c r="C72" s="108" t="str">
        <f t="shared" si="105"/>
        <v>19C</v>
      </c>
      <c r="D72" s="15" t="s">
        <v>14</v>
      </c>
      <c r="E72" s="20" t="s">
        <v>42</v>
      </c>
      <c r="F72" s="20" t="s">
        <v>16</v>
      </c>
      <c r="G72" s="37" t="s">
        <v>48</v>
      </c>
      <c r="H72" s="49" t="s">
        <v>45</v>
      </c>
      <c r="I72" s="49"/>
      <c r="J72" s="50"/>
      <c r="K72" s="51"/>
      <c r="L72" s="75">
        <f t="shared" si="106"/>
        <v>0</v>
      </c>
      <c r="M72" s="52"/>
      <c r="N72" s="75">
        <f t="shared" si="107"/>
        <v>0</v>
      </c>
      <c r="O72" s="74"/>
      <c r="P72" s="75">
        <f t="shared" si="108"/>
        <v>0</v>
      </c>
      <c r="Q72" s="53"/>
      <c r="R72" s="62"/>
      <c r="S72" s="62"/>
      <c r="T72" s="63"/>
      <c r="U72" s="63"/>
      <c r="V72" s="64"/>
      <c r="W72" s="65"/>
      <c r="X72" s="76">
        <f t="shared" si="109"/>
        <v>0</v>
      </c>
      <c r="Y72" s="66"/>
      <c r="Z72" s="76">
        <f t="shared" si="110"/>
        <v>0</v>
      </c>
      <c r="AA72" s="77"/>
      <c r="AB72" s="76">
        <f t="shared" si="111"/>
        <v>0</v>
      </c>
      <c r="AC72" s="64"/>
      <c r="AD72" s="62"/>
      <c r="AE72" s="42"/>
    </row>
    <row r="73" spans="1:31" s="10" customFormat="1" ht="27.75" customHeight="1" x14ac:dyDescent="0.25">
      <c r="A73" s="108">
        <v>19</v>
      </c>
      <c r="B73" s="108" t="s">
        <v>366</v>
      </c>
      <c r="C73" s="108" t="str">
        <f t="shared" si="105"/>
        <v>19D</v>
      </c>
      <c r="D73" s="15" t="s">
        <v>14</v>
      </c>
      <c r="E73" s="20" t="s">
        <v>42</v>
      </c>
      <c r="F73" s="20" t="s">
        <v>16</v>
      </c>
      <c r="G73" s="37" t="s">
        <v>48</v>
      </c>
      <c r="H73" s="49" t="s">
        <v>45</v>
      </c>
      <c r="I73" s="49"/>
      <c r="J73" s="50"/>
      <c r="K73" s="51"/>
      <c r="L73" s="75">
        <f t="shared" si="106"/>
        <v>0</v>
      </c>
      <c r="M73" s="52"/>
      <c r="N73" s="75">
        <f t="shared" si="107"/>
        <v>0</v>
      </c>
      <c r="O73" s="74"/>
      <c r="P73" s="75">
        <f t="shared" si="108"/>
        <v>0</v>
      </c>
      <c r="Q73" s="53"/>
      <c r="R73" s="62"/>
      <c r="S73" s="62"/>
      <c r="T73" s="63"/>
      <c r="U73" s="63"/>
      <c r="V73" s="64"/>
      <c r="W73" s="65"/>
      <c r="X73" s="76">
        <f t="shared" si="109"/>
        <v>0</v>
      </c>
      <c r="Y73" s="66"/>
      <c r="Z73" s="76">
        <f t="shared" si="110"/>
        <v>0</v>
      </c>
      <c r="AA73" s="77"/>
      <c r="AB73" s="76">
        <f t="shared" si="111"/>
        <v>0</v>
      </c>
      <c r="AC73" s="64"/>
      <c r="AD73" s="62"/>
      <c r="AE73" s="42"/>
    </row>
    <row r="74" spans="1:31" s="10" customFormat="1" ht="27.75" customHeight="1" x14ac:dyDescent="0.25">
      <c r="A74" s="108">
        <v>20</v>
      </c>
      <c r="B74" s="108" t="s">
        <v>363</v>
      </c>
      <c r="C74" s="108" t="str">
        <f t="shared" si="7"/>
        <v>20A</v>
      </c>
      <c r="D74" s="15" t="s">
        <v>14</v>
      </c>
      <c r="E74" s="20" t="s">
        <v>42</v>
      </c>
      <c r="F74" s="20" t="s">
        <v>52</v>
      </c>
      <c r="G74" s="36" t="s">
        <v>49</v>
      </c>
      <c r="H74" s="49"/>
      <c r="I74" s="49"/>
      <c r="J74" s="50"/>
      <c r="K74" s="51"/>
      <c r="L74" s="75">
        <f t="shared" si="8"/>
        <v>0</v>
      </c>
      <c r="M74" s="52"/>
      <c r="N74" s="75">
        <f t="shared" si="9"/>
        <v>0</v>
      </c>
      <c r="O74" s="74"/>
      <c r="P74" s="75">
        <f t="shared" si="10"/>
        <v>0</v>
      </c>
      <c r="Q74" s="53"/>
      <c r="R74" s="62"/>
      <c r="S74" s="62"/>
      <c r="T74" s="63"/>
      <c r="U74" s="63"/>
      <c r="V74" s="64"/>
      <c r="W74" s="65"/>
      <c r="X74" s="76">
        <f t="shared" si="11"/>
        <v>0</v>
      </c>
      <c r="Y74" s="66"/>
      <c r="Z74" s="76">
        <f t="shared" si="12"/>
        <v>0</v>
      </c>
      <c r="AA74" s="77"/>
      <c r="AB74" s="76">
        <f t="shared" si="13"/>
        <v>0</v>
      </c>
      <c r="AC74" s="64"/>
      <c r="AD74" s="62"/>
      <c r="AE74" s="42"/>
    </row>
    <row r="75" spans="1:31" s="10" customFormat="1" ht="27.75" customHeight="1" x14ac:dyDescent="0.25">
      <c r="A75" s="108">
        <v>20</v>
      </c>
      <c r="B75" s="108" t="s">
        <v>364</v>
      </c>
      <c r="C75" s="108" t="str">
        <f t="shared" ref="C75:C77" si="112">CONCATENATE(A75,B75)</f>
        <v>20B</v>
      </c>
      <c r="D75" s="15" t="s">
        <v>14</v>
      </c>
      <c r="E75" s="20" t="s">
        <v>42</v>
      </c>
      <c r="F75" s="20" t="s">
        <v>52</v>
      </c>
      <c r="G75" s="36" t="s">
        <v>49</v>
      </c>
      <c r="H75" s="49"/>
      <c r="I75" s="49"/>
      <c r="J75" s="50"/>
      <c r="K75" s="51"/>
      <c r="L75" s="75">
        <f t="shared" ref="L75:L77" si="113">J75-(J75*K75)</f>
        <v>0</v>
      </c>
      <c r="M75" s="52"/>
      <c r="N75" s="75">
        <f t="shared" ref="N75:N77" si="114">L75+M75</f>
        <v>0</v>
      </c>
      <c r="O75" s="74"/>
      <c r="P75" s="75">
        <f t="shared" ref="P75:P77" si="115">N75-(N75*O75)</f>
        <v>0</v>
      </c>
      <c r="Q75" s="53"/>
      <c r="R75" s="62"/>
      <c r="S75" s="62"/>
      <c r="T75" s="63"/>
      <c r="U75" s="63"/>
      <c r="V75" s="64"/>
      <c r="W75" s="65"/>
      <c r="X75" s="76">
        <f t="shared" ref="X75:X77" si="116">V75-(V75*W75)</f>
        <v>0</v>
      </c>
      <c r="Y75" s="66"/>
      <c r="Z75" s="76">
        <f t="shared" ref="Z75:Z77" si="117">X75+Y75</f>
        <v>0</v>
      </c>
      <c r="AA75" s="77"/>
      <c r="AB75" s="76">
        <f t="shared" ref="AB75:AB77" si="118">Z75-(Z75*AA75)</f>
        <v>0</v>
      </c>
      <c r="AC75" s="64"/>
      <c r="AD75" s="62"/>
      <c r="AE75" s="42"/>
    </row>
    <row r="76" spans="1:31" s="10" customFormat="1" ht="27.75" customHeight="1" x14ac:dyDescent="0.25">
      <c r="A76" s="108">
        <v>20</v>
      </c>
      <c r="B76" s="108" t="s">
        <v>365</v>
      </c>
      <c r="C76" s="108" t="str">
        <f t="shared" si="112"/>
        <v>20C</v>
      </c>
      <c r="D76" s="15" t="s">
        <v>14</v>
      </c>
      <c r="E76" s="20" t="s">
        <v>42</v>
      </c>
      <c r="F76" s="20" t="s">
        <v>52</v>
      </c>
      <c r="G76" s="36" t="s">
        <v>49</v>
      </c>
      <c r="H76" s="49"/>
      <c r="I76" s="49"/>
      <c r="J76" s="50"/>
      <c r="K76" s="51"/>
      <c r="L76" s="75">
        <f t="shared" si="113"/>
        <v>0</v>
      </c>
      <c r="M76" s="52"/>
      <c r="N76" s="75">
        <f t="shared" si="114"/>
        <v>0</v>
      </c>
      <c r="O76" s="74"/>
      <c r="P76" s="75">
        <f t="shared" si="115"/>
        <v>0</v>
      </c>
      <c r="Q76" s="53"/>
      <c r="R76" s="62"/>
      <c r="S76" s="62"/>
      <c r="T76" s="63"/>
      <c r="U76" s="63"/>
      <c r="V76" s="64"/>
      <c r="W76" s="65"/>
      <c r="X76" s="76">
        <f t="shared" si="116"/>
        <v>0</v>
      </c>
      <c r="Y76" s="66"/>
      <c r="Z76" s="76">
        <f t="shared" si="117"/>
        <v>0</v>
      </c>
      <c r="AA76" s="77"/>
      <c r="AB76" s="76">
        <f t="shared" si="118"/>
        <v>0</v>
      </c>
      <c r="AC76" s="64"/>
      <c r="AD76" s="62"/>
      <c r="AE76" s="42"/>
    </row>
    <row r="77" spans="1:31" s="10" customFormat="1" ht="27.75" customHeight="1" x14ac:dyDescent="0.25">
      <c r="A77" s="108">
        <v>20</v>
      </c>
      <c r="B77" s="108" t="s">
        <v>366</v>
      </c>
      <c r="C77" s="108" t="str">
        <f t="shared" si="112"/>
        <v>20D</v>
      </c>
      <c r="D77" s="15" t="s">
        <v>14</v>
      </c>
      <c r="E77" s="20" t="s">
        <v>42</v>
      </c>
      <c r="F77" s="20" t="s">
        <v>52</v>
      </c>
      <c r="G77" s="36" t="s">
        <v>49</v>
      </c>
      <c r="H77" s="49"/>
      <c r="I77" s="49"/>
      <c r="J77" s="50"/>
      <c r="K77" s="51"/>
      <c r="L77" s="75">
        <f t="shared" si="113"/>
        <v>0</v>
      </c>
      <c r="M77" s="52"/>
      <c r="N77" s="75">
        <f t="shared" si="114"/>
        <v>0</v>
      </c>
      <c r="O77" s="74"/>
      <c r="P77" s="75">
        <f t="shared" si="115"/>
        <v>0</v>
      </c>
      <c r="Q77" s="53"/>
      <c r="R77" s="62"/>
      <c r="S77" s="62"/>
      <c r="T77" s="63"/>
      <c r="U77" s="63"/>
      <c r="V77" s="64"/>
      <c r="W77" s="65"/>
      <c r="X77" s="76">
        <f t="shared" si="116"/>
        <v>0</v>
      </c>
      <c r="Y77" s="66"/>
      <c r="Z77" s="76">
        <f t="shared" si="117"/>
        <v>0</v>
      </c>
      <c r="AA77" s="77"/>
      <c r="AB77" s="76">
        <f t="shared" si="118"/>
        <v>0</v>
      </c>
      <c r="AC77" s="64"/>
      <c r="AD77" s="62"/>
      <c r="AE77" s="42"/>
    </row>
    <row r="78" spans="1:31" s="10" customFormat="1" ht="27.75" customHeight="1" x14ac:dyDescent="0.25">
      <c r="A78" s="108">
        <v>21</v>
      </c>
      <c r="B78" s="108" t="s">
        <v>363</v>
      </c>
      <c r="C78" s="108" t="str">
        <f t="shared" si="7"/>
        <v>21A</v>
      </c>
      <c r="D78" s="15" t="s">
        <v>14</v>
      </c>
      <c r="E78" s="20" t="s">
        <v>42</v>
      </c>
      <c r="F78" s="20" t="s">
        <v>52</v>
      </c>
      <c r="G78" s="36" t="s">
        <v>50</v>
      </c>
      <c r="H78" s="49"/>
      <c r="I78" s="49"/>
      <c r="J78" s="50"/>
      <c r="K78" s="51"/>
      <c r="L78" s="75">
        <f t="shared" si="8"/>
        <v>0</v>
      </c>
      <c r="M78" s="52"/>
      <c r="N78" s="75">
        <f t="shared" si="9"/>
        <v>0</v>
      </c>
      <c r="O78" s="74"/>
      <c r="P78" s="75">
        <f t="shared" si="10"/>
        <v>0</v>
      </c>
      <c r="Q78" s="53"/>
      <c r="R78" s="62"/>
      <c r="S78" s="62"/>
      <c r="T78" s="63"/>
      <c r="U78" s="63"/>
      <c r="V78" s="64"/>
      <c r="W78" s="65"/>
      <c r="X78" s="76">
        <f t="shared" si="11"/>
        <v>0</v>
      </c>
      <c r="Y78" s="66"/>
      <c r="Z78" s="76">
        <f t="shared" si="12"/>
        <v>0</v>
      </c>
      <c r="AA78" s="77"/>
      <c r="AB78" s="76">
        <f t="shared" si="13"/>
        <v>0</v>
      </c>
      <c r="AC78" s="64"/>
      <c r="AD78" s="62"/>
      <c r="AE78" s="42"/>
    </row>
    <row r="79" spans="1:31" s="10" customFormat="1" ht="27.75" customHeight="1" x14ac:dyDescent="0.25">
      <c r="A79" s="108">
        <v>21</v>
      </c>
      <c r="B79" s="108" t="s">
        <v>364</v>
      </c>
      <c r="C79" s="108" t="str">
        <f t="shared" ref="C79:C81" si="119">CONCATENATE(A79,B79)</f>
        <v>21B</v>
      </c>
      <c r="D79" s="15" t="s">
        <v>14</v>
      </c>
      <c r="E79" s="20" t="s">
        <v>42</v>
      </c>
      <c r="F79" s="20" t="s">
        <v>52</v>
      </c>
      <c r="G79" s="36" t="s">
        <v>50</v>
      </c>
      <c r="H79" s="49"/>
      <c r="I79" s="49"/>
      <c r="J79" s="50"/>
      <c r="K79" s="51"/>
      <c r="L79" s="75">
        <f t="shared" ref="L79:L81" si="120">J79-(J79*K79)</f>
        <v>0</v>
      </c>
      <c r="M79" s="52"/>
      <c r="N79" s="75">
        <f t="shared" ref="N79:N81" si="121">L79+M79</f>
        <v>0</v>
      </c>
      <c r="O79" s="74"/>
      <c r="P79" s="75">
        <f t="shared" ref="P79:P81" si="122">N79-(N79*O79)</f>
        <v>0</v>
      </c>
      <c r="Q79" s="53"/>
      <c r="R79" s="62"/>
      <c r="S79" s="62"/>
      <c r="T79" s="63"/>
      <c r="U79" s="63"/>
      <c r="V79" s="64"/>
      <c r="W79" s="65"/>
      <c r="X79" s="76">
        <f t="shared" ref="X79:X81" si="123">V79-(V79*W79)</f>
        <v>0</v>
      </c>
      <c r="Y79" s="66"/>
      <c r="Z79" s="76">
        <f t="shared" ref="Z79:Z81" si="124">X79+Y79</f>
        <v>0</v>
      </c>
      <c r="AA79" s="77"/>
      <c r="AB79" s="76">
        <f t="shared" ref="AB79:AB81" si="125">Z79-(Z79*AA79)</f>
        <v>0</v>
      </c>
      <c r="AC79" s="64"/>
      <c r="AD79" s="62"/>
      <c r="AE79" s="42"/>
    </row>
    <row r="80" spans="1:31" s="10" customFormat="1" ht="27.75" customHeight="1" x14ac:dyDescent="0.25">
      <c r="A80" s="108">
        <v>21</v>
      </c>
      <c r="B80" s="108" t="s">
        <v>365</v>
      </c>
      <c r="C80" s="108" t="str">
        <f t="shared" si="119"/>
        <v>21C</v>
      </c>
      <c r="D80" s="15" t="s">
        <v>14</v>
      </c>
      <c r="E80" s="20" t="s">
        <v>42</v>
      </c>
      <c r="F80" s="20" t="s">
        <v>52</v>
      </c>
      <c r="G80" s="36" t="s">
        <v>50</v>
      </c>
      <c r="H80" s="49"/>
      <c r="I80" s="49"/>
      <c r="J80" s="50"/>
      <c r="K80" s="51"/>
      <c r="L80" s="75">
        <f t="shared" si="120"/>
        <v>0</v>
      </c>
      <c r="M80" s="52"/>
      <c r="N80" s="75">
        <f t="shared" si="121"/>
        <v>0</v>
      </c>
      <c r="O80" s="74"/>
      <c r="P80" s="75">
        <f t="shared" si="122"/>
        <v>0</v>
      </c>
      <c r="Q80" s="53"/>
      <c r="R80" s="62"/>
      <c r="S80" s="62"/>
      <c r="T80" s="63"/>
      <c r="U80" s="63"/>
      <c r="V80" s="64"/>
      <c r="W80" s="65"/>
      <c r="X80" s="76">
        <f t="shared" si="123"/>
        <v>0</v>
      </c>
      <c r="Y80" s="66"/>
      <c r="Z80" s="76">
        <f t="shared" si="124"/>
        <v>0</v>
      </c>
      <c r="AA80" s="77"/>
      <c r="AB80" s="76">
        <f t="shared" si="125"/>
        <v>0</v>
      </c>
      <c r="AC80" s="64"/>
      <c r="AD80" s="62"/>
      <c r="AE80" s="42"/>
    </row>
    <row r="81" spans="1:31" s="10" customFormat="1" ht="27.75" customHeight="1" x14ac:dyDescent="0.25">
      <c r="A81" s="108">
        <v>21</v>
      </c>
      <c r="B81" s="108" t="s">
        <v>366</v>
      </c>
      <c r="C81" s="108" t="str">
        <f t="shared" si="119"/>
        <v>21D</v>
      </c>
      <c r="D81" s="15" t="s">
        <v>14</v>
      </c>
      <c r="E81" s="20" t="s">
        <v>42</v>
      </c>
      <c r="F81" s="20" t="s">
        <v>52</v>
      </c>
      <c r="G81" s="36" t="s">
        <v>50</v>
      </c>
      <c r="H81" s="49"/>
      <c r="I81" s="49"/>
      <c r="J81" s="50"/>
      <c r="K81" s="51"/>
      <c r="L81" s="75">
        <f t="shared" si="120"/>
        <v>0</v>
      </c>
      <c r="M81" s="52"/>
      <c r="N81" s="75">
        <f t="shared" si="121"/>
        <v>0</v>
      </c>
      <c r="O81" s="74"/>
      <c r="P81" s="75">
        <f t="shared" si="122"/>
        <v>0</v>
      </c>
      <c r="Q81" s="53"/>
      <c r="R81" s="62"/>
      <c r="S81" s="62"/>
      <c r="T81" s="63"/>
      <c r="U81" s="63"/>
      <c r="V81" s="64"/>
      <c r="W81" s="65"/>
      <c r="X81" s="76">
        <f t="shared" si="123"/>
        <v>0</v>
      </c>
      <c r="Y81" s="66"/>
      <c r="Z81" s="76">
        <f t="shared" si="124"/>
        <v>0</v>
      </c>
      <c r="AA81" s="77"/>
      <c r="AB81" s="76">
        <f t="shared" si="125"/>
        <v>0</v>
      </c>
      <c r="AC81" s="64"/>
      <c r="AD81" s="62"/>
      <c r="AE81" s="42"/>
    </row>
    <row r="82" spans="1:31" s="10" customFormat="1" ht="27.75" customHeight="1" x14ac:dyDescent="0.25">
      <c r="A82" s="108">
        <v>22</v>
      </c>
      <c r="B82" s="108" t="s">
        <v>363</v>
      </c>
      <c r="C82" s="108" t="str">
        <f t="shared" si="7"/>
        <v>22A</v>
      </c>
      <c r="D82" s="15" t="s">
        <v>14</v>
      </c>
      <c r="E82" s="20" t="s">
        <v>42</v>
      </c>
      <c r="F82" s="20" t="s">
        <v>52</v>
      </c>
      <c r="G82" s="36" t="s">
        <v>51</v>
      </c>
      <c r="H82" s="49"/>
      <c r="I82" s="49"/>
      <c r="J82" s="50"/>
      <c r="K82" s="51"/>
      <c r="L82" s="75">
        <f t="shared" si="8"/>
        <v>0</v>
      </c>
      <c r="M82" s="52"/>
      <c r="N82" s="75">
        <f t="shared" si="9"/>
        <v>0</v>
      </c>
      <c r="O82" s="74"/>
      <c r="P82" s="75">
        <f t="shared" si="10"/>
        <v>0</v>
      </c>
      <c r="Q82" s="53"/>
      <c r="R82" s="62"/>
      <c r="S82" s="62"/>
      <c r="T82" s="63"/>
      <c r="U82" s="63"/>
      <c r="V82" s="64"/>
      <c r="W82" s="65"/>
      <c r="X82" s="76">
        <f t="shared" si="11"/>
        <v>0</v>
      </c>
      <c r="Y82" s="66"/>
      <c r="Z82" s="76">
        <f t="shared" si="12"/>
        <v>0</v>
      </c>
      <c r="AA82" s="77"/>
      <c r="AB82" s="76">
        <f t="shared" si="13"/>
        <v>0</v>
      </c>
      <c r="AC82" s="64"/>
      <c r="AD82" s="62"/>
      <c r="AE82" s="42"/>
    </row>
    <row r="83" spans="1:31" s="10" customFormat="1" ht="27.75" customHeight="1" x14ac:dyDescent="0.25">
      <c r="A83" s="108">
        <v>22</v>
      </c>
      <c r="B83" s="108" t="s">
        <v>364</v>
      </c>
      <c r="C83" s="108" t="str">
        <f t="shared" ref="C83:C85" si="126">CONCATENATE(A83,B83)</f>
        <v>22B</v>
      </c>
      <c r="D83" s="15" t="s">
        <v>14</v>
      </c>
      <c r="E83" s="20" t="s">
        <v>42</v>
      </c>
      <c r="F83" s="20" t="s">
        <v>52</v>
      </c>
      <c r="G83" s="36" t="s">
        <v>51</v>
      </c>
      <c r="H83" s="49"/>
      <c r="I83" s="49"/>
      <c r="J83" s="50"/>
      <c r="K83" s="51"/>
      <c r="L83" s="75">
        <f t="shared" ref="L83:L85" si="127">J83-(J83*K83)</f>
        <v>0</v>
      </c>
      <c r="M83" s="52"/>
      <c r="N83" s="75">
        <f t="shared" ref="N83:N85" si="128">L83+M83</f>
        <v>0</v>
      </c>
      <c r="O83" s="74"/>
      <c r="P83" s="75">
        <f t="shared" ref="P83:P85" si="129">N83-(N83*O83)</f>
        <v>0</v>
      </c>
      <c r="Q83" s="53"/>
      <c r="R83" s="62"/>
      <c r="S83" s="62"/>
      <c r="T83" s="63"/>
      <c r="U83" s="63"/>
      <c r="V83" s="64"/>
      <c r="W83" s="65"/>
      <c r="X83" s="76">
        <f t="shared" ref="X83:X85" si="130">V83-(V83*W83)</f>
        <v>0</v>
      </c>
      <c r="Y83" s="66"/>
      <c r="Z83" s="76">
        <f t="shared" ref="Z83:Z85" si="131">X83+Y83</f>
        <v>0</v>
      </c>
      <c r="AA83" s="77"/>
      <c r="AB83" s="76">
        <f t="shared" ref="AB83:AB85" si="132">Z83-(Z83*AA83)</f>
        <v>0</v>
      </c>
      <c r="AC83" s="64"/>
      <c r="AD83" s="62"/>
      <c r="AE83" s="42"/>
    </row>
    <row r="84" spans="1:31" s="10" customFormat="1" ht="27.75" customHeight="1" x14ac:dyDescent="0.25">
      <c r="A84" s="108">
        <v>22</v>
      </c>
      <c r="B84" s="108" t="s">
        <v>365</v>
      </c>
      <c r="C84" s="108" t="str">
        <f t="shared" si="126"/>
        <v>22C</v>
      </c>
      <c r="D84" s="15" t="s">
        <v>14</v>
      </c>
      <c r="E84" s="20" t="s">
        <v>42</v>
      </c>
      <c r="F84" s="20" t="s">
        <v>52</v>
      </c>
      <c r="G84" s="36" t="s">
        <v>51</v>
      </c>
      <c r="H84" s="49"/>
      <c r="I84" s="49"/>
      <c r="J84" s="50"/>
      <c r="K84" s="51"/>
      <c r="L84" s="75">
        <f t="shared" si="127"/>
        <v>0</v>
      </c>
      <c r="M84" s="52"/>
      <c r="N84" s="75">
        <f t="shared" si="128"/>
        <v>0</v>
      </c>
      <c r="O84" s="74"/>
      <c r="P84" s="75">
        <f t="shared" si="129"/>
        <v>0</v>
      </c>
      <c r="Q84" s="53"/>
      <c r="R84" s="62"/>
      <c r="S84" s="62"/>
      <c r="T84" s="63"/>
      <c r="U84" s="63"/>
      <c r="V84" s="64"/>
      <c r="W84" s="65"/>
      <c r="X84" s="76">
        <f t="shared" si="130"/>
        <v>0</v>
      </c>
      <c r="Y84" s="66"/>
      <c r="Z84" s="76">
        <f t="shared" si="131"/>
        <v>0</v>
      </c>
      <c r="AA84" s="77"/>
      <c r="AB84" s="76">
        <f t="shared" si="132"/>
        <v>0</v>
      </c>
      <c r="AC84" s="64"/>
      <c r="AD84" s="62"/>
      <c r="AE84" s="42"/>
    </row>
    <row r="85" spans="1:31" s="10" customFormat="1" ht="27.75" customHeight="1" x14ac:dyDescent="0.25">
      <c r="A85" s="108">
        <v>22</v>
      </c>
      <c r="B85" s="108" t="s">
        <v>366</v>
      </c>
      <c r="C85" s="108" t="str">
        <f t="shared" si="126"/>
        <v>22D</v>
      </c>
      <c r="D85" s="15" t="s">
        <v>14</v>
      </c>
      <c r="E85" s="20" t="s">
        <v>42</v>
      </c>
      <c r="F85" s="20" t="s">
        <v>52</v>
      </c>
      <c r="G85" s="36" t="s">
        <v>51</v>
      </c>
      <c r="H85" s="49"/>
      <c r="I85" s="49"/>
      <c r="J85" s="50"/>
      <c r="K85" s="51"/>
      <c r="L85" s="75">
        <f t="shared" si="127"/>
        <v>0</v>
      </c>
      <c r="M85" s="52"/>
      <c r="N85" s="75">
        <f t="shared" si="128"/>
        <v>0</v>
      </c>
      <c r="O85" s="74"/>
      <c r="P85" s="75">
        <f t="shared" si="129"/>
        <v>0</v>
      </c>
      <c r="Q85" s="53"/>
      <c r="R85" s="62"/>
      <c r="S85" s="62"/>
      <c r="T85" s="63"/>
      <c r="U85" s="63"/>
      <c r="V85" s="64"/>
      <c r="W85" s="65"/>
      <c r="X85" s="76">
        <f t="shared" si="130"/>
        <v>0</v>
      </c>
      <c r="Y85" s="66"/>
      <c r="Z85" s="76">
        <f t="shared" si="131"/>
        <v>0</v>
      </c>
      <c r="AA85" s="77"/>
      <c r="AB85" s="76">
        <f t="shared" si="132"/>
        <v>0</v>
      </c>
      <c r="AC85" s="64"/>
      <c r="AD85" s="62"/>
      <c r="AE85" s="42"/>
    </row>
    <row r="86" spans="1:31" s="10" customFormat="1" ht="27.75" customHeight="1" x14ac:dyDescent="0.25">
      <c r="A86" s="108">
        <v>23</v>
      </c>
      <c r="B86" s="108" t="s">
        <v>363</v>
      </c>
      <c r="C86" s="108" t="str">
        <f t="shared" si="7"/>
        <v>23A</v>
      </c>
      <c r="D86" s="15" t="s">
        <v>14</v>
      </c>
      <c r="E86" s="18" t="s">
        <v>53</v>
      </c>
      <c r="F86" s="20" t="s">
        <v>54</v>
      </c>
      <c r="G86" s="36" t="s">
        <v>55</v>
      </c>
      <c r="H86" s="49"/>
      <c r="I86" s="49"/>
      <c r="J86" s="50"/>
      <c r="K86" s="51"/>
      <c r="L86" s="75">
        <f t="shared" si="8"/>
        <v>0</v>
      </c>
      <c r="M86" s="52"/>
      <c r="N86" s="75">
        <f t="shared" si="9"/>
        <v>0</v>
      </c>
      <c r="O86" s="74"/>
      <c r="P86" s="75">
        <f t="shared" si="10"/>
        <v>0</v>
      </c>
      <c r="Q86" s="53"/>
      <c r="R86" s="62"/>
      <c r="S86" s="62"/>
      <c r="T86" s="63"/>
      <c r="U86" s="63"/>
      <c r="V86" s="64"/>
      <c r="W86" s="65"/>
      <c r="X86" s="76">
        <f t="shared" si="11"/>
        <v>0</v>
      </c>
      <c r="Y86" s="66"/>
      <c r="Z86" s="76">
        <f t="shared" si="12"/>
        <v>0</v>
      </c>
      <c r="AA86" s="77"/>
      <c r="AB86" s="76">
        <f t="shared" si="13"/>
        <v>0</v>
      </c>
      <c r="AC86" s="64"/>
      <c r="AD86" s="62"/>
      <c r="AE86" s="42"/>
    </row>
    <row r="87" spans="1:31" s="10" customFormat="1" ht="27.75" customHeight="1" x14ac:dyDescent="0.25">
      <c r="A87" s="108">
        <v>23</v>
      </c>
      <c r="B87" s="108" t="s">
        <v>364</v>
      </c>
      <c r="C87" s="108" t="str">
        <f t="shared" ref="C87:C89" si="133">CONCATENATE(A87,B87)</f>
        <v>23B</v>
      </c>
      <c r="D87" s="15" t="s">
        <v>14</v>
      </c>
      <c r="E87" s="18" t="s">
        <v>53</v>
      </c>
      <c r="F87" s="20" t="s">
        <v>54</v>
      </c>
      <c r="G87" s="36" t="s">
        <v>55</v>
      </c>
      <c r="H87" s="49"/>
      <c r="I87" s="49"/>
      <c r="J87" s="50"/>
      <c r="K87" s="51"/>
      <c r="L87" s="75">
        <f t="shared" ref="L87:L89" si="134">J87-(J87*K87)</f>
        <v>0</v>
      </c>
      <c r="M87" s="52"/>
      <c r="N87" s="75">
        <f t="shared" ref="N87:N89" si="135">L87+M87</f>
        <v>0</v>
      </c>
      <c r="O87" s="74"/>
      <c r="P87" s="75">
        <f t="shared" ref="P87:P89" si="136">N87-(N87*O87)</f>
        <v>0</v>
      </c>
      <c r="Q87" s="53"/>
      <c r="R87" s="62"/>
      <c r="S87" s="62"/>
      <c r="T87" s="63"/>
      <c r="U87" s="63"/>
      <c r="V87" s="64"/>
      <c r="W87" s="65"/>
      <c r="X87" s="76">
        <f t="shared" ref="X87:X89" si="137">V87-(V87*W87)</f>
        <v>0</v>
      </c>
      <c r="Y87" s="66"/>
      <c r="Z87" s="76">
        <f t="shared" ref="Z87:Z89" si="138">X87+Y87</f>
        <v>0</v>
      </c>
      <c r="AA87" s="77"/>
      <c r="AB87" s="76">
        <f t="shared" ref="AB87:AB89" si="139">Z87-(Z87*AA87)</f>
        <v>0</v>
      </c>
      <c r="AC87" s="64"/>
      <c r="AD87" s="62"/>
      <c r="AE87" s="42"/>
    </row>
    <row r="88" spans="1:31" s="10" customFormat="1" ht="27.75" customHeight="1" x14ac:dyDescent="0.25">
      <c r="A88" s="108">
        <v>23</v>
      </c>
      <c r="B88" s="108" t="s">
        <v>365</v>
      </c>
      <c r="C88" s="108" t="str">
        <f t="shared" si="133"/>
        <v>23C</v>
      </c>
      <c r="D88" s="15" t="s">
        <v>14</v>
      </c>
      <c r="E88" s="18" t="s">
        <v>53</v>
      </c>
      <c r="F88" s="20" t="s">
        <v>54</v>
      </c>
      <c r="G88" s="36" t="s">
        <v>55</v>
      </c>
      <c r="H88" s="49"/>
      <c r="I88" s="49"/>
      <c r="J88" s="50"/>
      <c r="K88" s="51"/>
      <c r="L88" s="75">
        <f t="shared" si="134"/>
        <v>0</v>
      </c>
      <c r="M88" s="52"/>
      <c r="N88" s="75">
        <f t="shared" si="135"/>
        <v>0</v>
      </c>
      <c r="O88" s="74"/>
      <c r="P88" s="75">
        <f t="shared" si="136"/>
        <v>0</v>
      </c>
      <c r="Q88" s="53"/>
      <c r="R88" s="62"/>
      <c r="S88" s="62"/>
      <c r="T88" s="63"/>
      <c r="U88" s="63"/>
      <c r="V88" s="64"/>
      <c r="W88" s="65"/>
      <c r="X88" s="76">
        <f t="shared" si="137"/>
        <v>0</v>
      </c>
      <c r="Y88" s="66"/>
      <c r="Z88" s="76">
        <f t="shared" si="138"/>
        <v>0</v>
      </c>
      <c r="AA88" s="77"/>
      <c r="AB88" s="76">
        <f t="shared" si="139"/>
        <v>0</v>
      </c>
      <c r="AC88" s="64"/>
      <c r="AD88" s="62"/>
      <c r="AE88" s="42"/>
    </row>
    <row r="89" spans="1:31" s="10" customFormat="1" ht="27.75" customHeight="1" x14ac:dyDescent="0.25">
      <c r="A89" s="108">
        <v>23</v>
      </c>
      <c r="B89" s="108" t="s">
        <v>366</v>
      </c>
      <c r="C89" s="108" t="str">
        <f t="shared" si="133"/>
        <v>23D</v>
      </c>
      <c r="D89" s="15" t="s">
        <v>14</v>
      </c>
      <c r="E89" s="18" t="s">
        <v>53</v>
      </c>
      <c r="F89" s="20" t="s">
        <v>54</v>
      </c>
      <c r="G89" s="36" t="s">
        <v>55</v>
      </c>
      <c r="H89" s="49"/>
      <c r="I89" s="49"/>
      <c r="J89" s="50"/>
      <c r="K89" s="51"/>
      <c r="L89" s="75">
        <f t="shared" si="134"/>
        <v>0</v>
      </c>
      <c r="M89" s="52"/>
      <c r="N89" s="75">
        <f t="shared" si="135"/>
        <v>0</v>
      </c>
      <c r="O89" s="74"/>
      <c r="P89" s="75">
        <f t="shared" si="136"/>
        <v>0</v>
      </c>
      <c r="Q89" s="53"/>
      <c r="R89" s="62"/>
      <c r="S89" s="62"/>
      <c r="T89" s="63"/>
      <c r="U89" s="63"/>
      <c r="V89" s="64"/>
      <c r="W89" s="65"/>
      <c r="X89" s="76">
        <f t="shared" si="137"/>
        <v>0</v>
      </c>
      <c r="Y89" s="66"/>
      <c r="Z89" s="76">
        <f t="shared" si="138"/>
        <v>0</v>
      </c>
      <c r="AA89" s="77"/>
      <c r="AB89" s="76">
        <f t="shared" si="139"/>
        <v>0</v>
      </c>
      <c r="AC89" s="64"/>
      <c r="AD89" s="62"/>
      <c r="AE89" s="42"/>
    </row>
    <row r="90" spans="1:31" s="10" customFormat="1" ht="27.75" customHeight="1" x14ac:dyDescent="0.25">
      <c r="A90" s="108">
        <v>24</v>
      </c>
      <c r="B90" s="108" t="s">
        <v>363</v>
      </c>
      <c r="C90" s="108" t="str">
        <f t="shared" si="7"/>
        <v>24A</v>
      </c>
      <c r="D90" s="15" t="s">
        <v>14</v>
      </c>
      <c r="E90" s="18" t="s">
        <v>53</v>
      </c>
      <c r="F90" s="20" t="s">
        <v>54</v>
      </c>
      <c r="G90" s="36" t="s">
        <v>56</v>
      </c>
      <c r="H90" s="49"/>
      <c r="I90" s="49"/>
      <c r="J90" s="50"/>
      <c r="K90" s="51"/>
      <c r="L90" s="75">
        <f t="shared" si="8"/>
        <v>0</v>
      </c>
      <c r="M90" s="52"/>
      <c r="N90" s="75">
        <f t="shared" si="9"/>
        <v>0</v>
      </c>
      <c r="O90" s="74"/>
      <c r="P90" s="75">
        <f t="shared" si="10"/>
        <v>0</v>
      </c>
      <c r="Q90" s="53"/>
      <c r="R90" s="62"/>
      <c r="S90" s="62"/>
      <c r="T90" s="63"/>
      <c r="U90" s="63"/>
      <c r="V90" s="64"/>
      <c r="W90" s="65"/>
      <c r="X90" s="76">
        <f t="shared" si="11"/>
        <v>0</v>
      </c>
      <c r="Y90" s="66"/>
      <c r="Z90" s="76">
        <f t="shared" si="12"/>
        <v>0</v>
      </c>
      <c r="AA90" s="77"/>
      <c r="AB90" s="76">
        <f t="shared" si="13"/>
        <v>0</v>
      </c>
      <c r="AC90" s="64"/>
      <c r="AD90" s="62"/>
      <c r="AE90" s="42"/>
    </row>
    <row r="91" spans="1:31" s="10" customFormat="1" ht="27.75" customHeight="1" x14ac:dyDescent="0.25">
      <c r="A91" s="108">
        <v>24</v>
      </c>
      <c r="B91" s="108" t="s">
        <v>364</v>
      </c>
      <c r="C91" s="108" t="str">
        <f t="shared" ref="C91:C93" si="140">CONCATENATE(A91,B91)</f>
        <v>24B</v>
      </c>
      <c r="D91" s="15" t="s">
        <v>14</v>
      </c>
      <c r="E91" s="18" t="s">
        <v>53</v>
      </c>
      <c r="F91" s="20" t="s">
        <v>54</v>
      </c>
      <c r="G91" s="36" t="s">
        <v>56</v>
      </c>
      <c r="H91" s="49"/>
      <c r="I91" s="49"/>
      <c r="J91" s="50"/>
      <c r="K91" s="51"/>
      <c r="L91" s="75">
        <f t="shared" ref="L91:L93" si="141">J91-(J91*K91)</f>
        <v>0</v>
      </c>
      <c r="M91" s="52"/>
      <c r="N91" s="75">
        <f t="shared" ref="N91:N93" si="142">L91+M91</f>
        <v>0</v>
      </c>
      <c r="O91" s="74"/>
      <c r="P91" s="75">
        <f t="shared" ref="P91:P93" si="143">N91-(N91*O91)</f>
        <v>0</v>
      </c>
      <c r="Q91" s="53"/>
      <c r="R91" s="62"/>
      <c r="S91" s="62"/>
      <c r="T91" s="63"/>
      <c r="U91" s="63"/>
      <c r="V91" s="64"/>
      <c r="W91" s="65"/>
      <c r="X91" s="76">
        <f t="shared" ref="X91:X93" si="144">V91-(V91*W91)</f>
        <v>0</v>
      </c>
      <c r="Y91" s="66"/>
      <c r="Z91" s="76">
        <f t="shared" ref="Z91:Z93" si="145">X91+Y91</f>
        <v>0</v>
      </c>
      <c r="AA91" s="77"/>
      <c r="AB91" s="76">
        <f t="shared" ref="AB91:AB93" si="146">Z91-(Z91*AA91)</f>
        <v>0</v>
      </c>
      <c r="AC91" s="64"/>
      <c r="AD91" s="62"/>
      <c r="AE91" s="42"/>
    </row>
    <row r="92" spans="1:31" s="10" customFormat="1" ht="27.75" customHeight="1" x14ac:dyDescent="0.25">
      <c r="A92" s="108">
        <v>24</v>
      </c>
      <c r="B92" s="108" t="s">
        <v>365</v>
      </c>
      <c r="C92" s="108" t="str">
        <f t="shared" si="140"/>
        <v>24C</v>
      </c>
      <c r="D92" s="15" t="s">
        <v>14</v>
      </c>
      <c r="E92" s="18" t="s">
        <v>53</v>
      </c>
      <c r="F92" s="20" t="s">
        <v>54</v>
      </c>
      <c r="G92" s="36" t="s">
        <v>56</v>
      </c>
      <c r="H92" s="49"/>
      <c r="I92" s="49"/>
      <c r="J92" s="50"/>
      <c r="K92" s="51"/>
      <c r="L92" s="75">
        <f t="shared" si="141"/>
        <v>0</v>
      </c>
      <c r="M92" s="52"/>
      <c r="N92" s="75">
        <f t="shared" si="142"/>
        <v>0</v>
      </c>
      <c r="O92" s="74"/>
      <c r="P92" s="75">
        <f t="shared" si="143"/>
        <v>0</v>
      </c>
      <c r="Q92" s="53"/>
      <c r="R92" s="62"/>
      <c r="S92" s="62"/>
      <c r="T92" s="63"/>
      <c r="U92" s="63"/>
      <c r="V92" s="64"/>
      <c r="W92" s="65"/>
      <c r="X92" s="76">
        <f t="shared" si="144"/>
        <v>0</v>
      </c>
      <c r="Y92" s="66"/>
      <c r="Z92" s="76">
        <f t="shared" si="145"/>
        <v>0</v>
      </c>
      <c r="AA92" s="77"/>
      <c r="AB92" s="76">
        <f t="shared" si="146"/>
        <v>0</v>
      </c>
      <c r="AC92" s="64"/>
      <c r="AD92" s="62"/>
      <c r="AE92" s="42"/>
    </row>
    <row r="93" spans="1:31" s="10" customFormat="1" ht="27.75" customHeight="1" x14ac:dyDescent="0.25">
      <c r="A93" s="108">
        <v>24</v>
      </c>
      <c r="B93" s="108" t="s">
        <v>366</v>
      </c>
      <c r="C93" s="108" t="str">
        <f t="shared" si="140"/>
        <v>24D</v>
      </c>
      <c r="D93" s="15" t="s">
        <v>14</v>
      </c>
      <c r="E93" s="18" t="s">
        <v>53</v>
      </c>
      <c r="F93" s="20" t="s">
        <v>54</v>
      </c>
      <c r="G93" s="36" t="s">
        <v>56</v>
      </c>
      <c r="H93" s="49"/>
      <c r="I93" s="49"/>
      <c r="J93" s="50"/>
      <c r="K93" s="51"/>
      <c r="L93" s="75">
        <f t="shared" si="141"/>
        <v>0</v>
      </c>
      <c r="M93" s="52"/>
      <c r="N93" s="75">
        <f t="shared" si="142"/>
        <v>0</v>
      </c>
      <c r="O93" s="74"/>
      <c r="P93" s="75">
        <f t="shared" si="143"/>
        <v>0</v>
      </c>
      <c r="Q93" s="53"/>
      <c r="R93" s="62"/>
      <c r="S93" s="62"/>
      <c r="T93" s="63"/>
      <c r="U93" s="63"/>
      <c r="V93" s="64"/>
      <c r="W93" s="65"/>
      <c r="X93" s="76">
        <f t="shared" si="144"/>
        <v>0</v>
      </c>
      <c r="Y93" s="66"/>
      <c r="Z93" s="76">
        <f t="shared" si="145"/>
        <v>0</v>
      </c>
      <c r="AA93" s="77"/>
      <c r="AB93" s="76">
        <f t="shared" si="146"/>
        <v>0</v>
      </c>
      <c r="AC93" s="64"/>
      <c r="AD93" s="62"/>
      <c r="AE93" s="42"/>
    </row>
    <row r="94" spans="1:31" s="10" customFormat="1" ht="27.75" customHeight="1" x14ac:dyDescent="0.25">
      <c r="A94" s="108">
        <v>25</v>
      </c>
      <c r="B94" s="108" t="s">
        <v>363</v>
      </c>
      <c r="C94" s="108" t="str">
        <f t="shared" si="7"/>
        <v>25A</v>
      </c>
      <c r="D94" s="15" t="s">
        <v>14</v>
      </c>
      <c r="E94" s="18" t="s">
        <v>53</v>
      </c>
      <c r="F94" s="20" t="s">
        <v>54</v>
      </c>
      <c r="G94" s="36" t="s">
        <v>57</v>
      </c>
      <c r="H94" s="49"/>
      <c r="I94" s="49"/>
      <c r="J94" s="50"/>
      <c r="K94" s="51"/>
      <c r="L94" s="75">
        <f t="shared" si="8"/>
        <v>0</v>
      </c>
      <c r="M94" s="52"/>
      <c r="N94" s="75">
        <f t="shared" si="9"/>
        <v>0</v>
      </c>
      <c r="O94" s="74"/>
      <c r="P94" s="75">
        <f t="shared" si="10"/>
        <v>0</v>
      </c>
      <c r="Q94" s="53"/>
      <c r="R94" s="62"/>
      <c r="S94" s="62"/>
      <c r="T94" s="63"/>
      <c r="U94" s="63"/>
      <c r="V94" s="64"/>
      <c r="W94" s="65"/>
      <c r="X94" s="76">
        <f t="shared" si="11"/>
        <v>0</v>
      </c>
      <c r="Y94" s="66"/>
      <c r="Z94" s="76">
        <f t="shared" si="12"/>
        <v>0</v>
      </c>
      <c r="AA94" s="77"/>
      <c r="AB94" s="76">
        <f t="shared" si="13"/>
        <v>0</v>
      </c>
      <c r="AC94" s="64"/>
      <c r="AD94" s="62"/>
      <c r="AE94" s="42"/>
    </row>
    <row r="95" spans="1:31" s="10" customFormat="1" ht="27.75" customHeight="1" x14ac:dyDescent="0.25">
      <c r="A95" s="108">
        <v>25</v>
      </c>
      <c r="B95" s="108" t="s">
        <v>364</v>
      </c>
      <c r="C95" s="108" t="str">
        <f t="shared" ref="C95:C97" si="147">CONCATENATE(A95,B95)</f>
        <v>25B</v>
      </c>
      <c r="D95" s="15" t="s">
        <v>14</v>
      </c>
      <c r="E95" s="18" t="s">
        <v>53</v>
      </c>
      <c r="F95" s="20" t="s">
        <v>54</v>
      </c>
      <c r="G95" s="36" t="s">
        <v>57</v>
      </c>
      <c r="H95" s="49"/>
      <c r="I95" s="49"/>
      <c r="J95" s="50"/>
      <c r="K95" s="51"/>
      <c r="L95" s="75">
        <f t="shared" ref="L95:L97" si="148">J95-(J95*K95)</f>
        <v>0</v>
      </c>
      <c r="M95" s="52"/>
      <c r="N95" s="75">
        <f t="shared" ref="N95:N97" si="149">L95+M95</f>
        <v>0</v>
      </c>
      <c r="O95" s="74"/>
      <c r="P95" s="75">
        <f t="shared" ref="P95:P97" si="150">N95-(N95*O95)</f>
        <v>0</v>
      </c>
      <c r="Q95" s="53"/>
      <c r="R95" s="62"/>
      <c r="S95" s="62"/>
      <c r="T95" s="63"/>
      <c r="U95" s="63"/>
      <c r="V95" s="64"/>
      <c r="W95" s="65"/>
      <c r="X95" s="76">
        <f t="shared" ref="X95:X97" si="151">V95-(V95*W95)</f>
        <v>0</v>
      </c>
      <c r="Y95" s="66"/>
      <c r="Z95" s="76">
        <f t="shared" ref="Z95:Z97" si="152">X95+Y95</f>
        <v>0</v>
      </c>
      <c r="AA95" s="77"/>
      <c r="AB95" s="76">
        <f t="shared" ref="AB95:AB97" si="153">Z95-(Z95*AA95)</f>
        <v>0</v>
      </c>
      <c r="AC95" s="64"/>
      <c r="AD95" s="62"/>
      <c r="AE95" s="42"/>
    </row>
    <row r="96" spans="1:31" s="10" customFormat="1" ht="27.75" customHeight="1" x14ac:dyDescent="0.25">
      <c r="A96" s="108">
        <v>25</v>
      </c>
      <c r="B96" s="108" t="s">
        <v>365</v>
      </c>
      <c r="C96" s="108" t="str">
        <f t="shared" si="147"/>
        <v>25C</v>
      </c>
      <c r="D96" s="15" t="s">
        <v>14</v>
      </c>
      <c r="E96" s="18" t="s">
        <v>53</v>
      </c>
      <c r="F96" s="20" t="s">
        <v>54</v>
      </c>
      <c r="G96" s="36" t="s">
        <v>57</v>
      </c>
      <c r="H96" s="49"/>
      <c r="I96" s="49"/>
      <c r="J96" s="50"/>
      <c r="K96" s="51"/>
      <c r="L96" s="75">
        <f t="shared" si="148"/>
        <v>0</v>
      </c>
      <c r="M96" s="52"/>
      <c r="N96" s="75">
        <f t="shared" si="149"/>
        <v>0</v>
      </c>
      <c r="O96" s="74"/>
      <c r="P96" s="75">
        <f t="shared" si="150"/>
        <v>0</v>
      </c>
      <c r="Q96" s="53"/>
      <c r="R96" s="62"/>
      <c r="S96" s="62"/>
      <c r="T96" s="63"/>
      <c r="U96" s="63"/>
      <c r="V96" s="64"/>
      <c r="W96" s="65"/>
      <c r="X96" s="76">
        <f t="shared" si="151"/>
        <v>0</v>
      </c>
      <c r="Y96" s="66"/>
      <c r="Z96" s="76">
        <f t="shared" si="152"/>
        <v>0</v>
      </c>
      <c r="AA96" s="77"/>
      <c r="AB96" s="76">
        <f t="shared" si="153"/>
        <v>0</v>
      </c>
      <c r="AC96" s="64"/>
      <c r="AD96" s="62"/>
      <c r="AE96" s="42"/>
    </row>
    <row r="97" spans="1:31" s="10" customFormat="1" ht="27.75" customHeight="1" x14ac:dyDescent="0.25">
      <c r="A97" s="108">
        <v>25</v>
      </c>
      <c r="B97" s="108" t="s">
        <v>366</v>
      </c>
      <c r="C97" s="108" t="str">
        <f t="shared" si="147"/>
        <v>25D</v>
      </c>
      <c r="D97" s="15" t="s">
        <v>14</v>
      </c>
      <c r="E97" s="18" t="s">
        <v>53</v>
      </c>
      <c r="F97" s="20" t="s">
        <v>54</v>
      </c>
      <c r="G97" s="36" t="s">
        <v>57</v>
      </c>
      <c r="H97" s="49"/>
      <c r="I97" s="49"/>
      <c r="J97" s="50"/>
      <c r="K97" s="51"/>
      <c r="L97" s="75">
        <f t="shared" si="148"/>
        <v>0</v>
      </c>
      <c r="M97" s="52"/>
      <c r="N97" s="75">
        <f t="shared" si="149"/>
        <v>0</v>
      </c>
      <c r="O97" s="74"/>
      <c r="P97" s="75">
        <f t="shared" si="150"/>
        <v>0</v>
      </c>
      <c r="Q97" s="53"/>
      <c r="R97" s="62"/>
      <c r="S97" s="62"/>
      <c r="T97" s="63"/>
      <c r="U97" s="63"/>
      <c r="V97" s="64"/>
      <c r="W97" s="65"/>
      <c r="X97" s="76">
        <f t="shared" si="151"/>
        <v>0</v>
      </c>
      <c r="Y97" s="66"/>
      <c r="Z97" s="76">
        <f t="shared" si="152"/>
        <v>0</v>
      </c>
      <c r="AA97" s="77"/>
      <c r="AB97" s="76">
        <f t="shared" si="153"/>
        <v>0</v>
      </c>
      <c r="AC97" s="64"/>
      <c r="AD97" s="62"/>
      <c r="AE97" s="42"/>
    </row>
    <row r="98" spans="1:31" s="10" customFormat="1" ht="27.75" customHeight="1" x14ac:dyDescent="0.25">
      <c r="A98" s="108">
        <v>26</v>
      </c>
      <c r="B98" s="108" t="s">
        <v>363</v>
      </c>
      <c r="C98" s="108" t="str">
        <f t="shared" si="7"/>
        <v>26A</v>
      </c>
      <c r="D98" s="15" t="s">
        <v>14</v>
      </c>
      <c r="E98" s="18" t="s">
        <v>53</v>
      </c>
      <c r="F98" s="20" t="s">
        <v>54</v>
      </c>
      <c r="G98" s="36" t="s">
        <v>58</v>
      </c>
      <c r="H98" s="49" t="s">
        <v>59</v>
      </c>
      <c r="I98" s="49" t="s">
        <v>60</v>
      </c>
      <c r="J98" s="50"/>
      <c r="K98" s="51"/>
      <c r="L98" s="75">
        <f t="shared" si="8"/>
        <v>0</v>
      </c>
      <c r="M98" s="52"/>
      <c r="N98" s="75">
        <f t="shared" si="9"/>
        <v>0</v>
      </c>
      <c r="O98" s="74"/>
      <c r="P98" s="75">
        <f t="shared" si="10"/>
        <v>0</v>
      </c>
      <c r="Q98" s="53"/>
      <c r="R98" s="62"/>
      <c r="S98" s="62"/>
      <c r="T98" s="63"/>
      <c r="U98" s="63"/>
      <c r="V98" s="64"/>
      <c r="W98" s="65"/>
      <c r="X98" s="76">
        <f t="shared" si="11"/>
        <v>0</v>
      </c>
      <c r="Y98" s="66"/>
      <c r="Z98" s="76">
        <f t="shared" si="12"/>
        <v>0</v>
      </c>
      <c r="AA98" s="77"/>
      <c r="AB98" s="76">
        <f t="shared" si="13"/>
        <v>0</v>
      </c>
      <c r="AC98" s="64"/>
      <c r="AD98" s="62"/>
      <c r="AE98" s="42"/>
    </row>
    <row r="99" spans="1:31" s="10" customFormat="1" ht="27.75" customHeight="1" x14ac:dyDescent="0.25">
      <c r="A99" s="108">
        <v>27</v>
      </c>
      <c r="B99" s="108" t="s">
        <v>363</v>
      </c>
      <c r="C99" s="108" t="str">
        <f t="shared" si="7"/>
        <v>27A</v>
      </c>
      <c r="D99" s="15" t="s">
        <v>14</v>
      </c>
      <c r="E99" s="20" t="s">
        <v>61</v>
      </c>
      <c r="F99" s="20" t="s">
        <v>62</v>
      </c>
      <c r="G99" s="36" t="s">
        <v>63</v>
      </c>
      <c r="H99" s="49"/>
      <c r="I99" s="49"/>
      <c r="J99" s="50"/>
      <c r="K99" s="51"/>
      <c r="L99" s="75">
        <f t="shared" si="8"/>
        <v>0</v>
      </c>
      <c r="M99" s="52"/>
      <c r="N99" s="75">
        <f t="shared" si="9"/>
        <v>0</v>
      </c>
      <c r="O99" s="74"/>
      <c r="P99" s="75">
        <f t="shared" si="10"/>
        <v>0</v>
      </c>
      <c r="Q99" s="53"/>
      <c r="R99" s="62"/>
      <c r="S99" s="62"/>
      <c r="T99" s="63"/>
      <c r="U99" s="63"/>
      <c r="V99" s="64"/>
      <c r="W99" s="65"/>
      <c r="X99" s="76">
        <f t="shared" si="11"/>
        <v>0</v>
      </c>
      <c r="Y99" s="66"/>
      <c r="Z99" s="76">
        <f t="shared" si="12"/>
        <v>0</v>
      </c>
      <c r="AA99" s="77"/>
      <c r="AB99" s="76">
        <f t="shared" si="13"/>
        <v>0</v>
      </c>
      <c r="AC99" s="64"/>
      <c r="AD99" s="62"/>
      <c r="AE99" s="42"/>
    </row>
    <row r="100" spans="1:31" s="10" customFormat="1" ht="27.75" customHeight="1" x14ac:dyDescent="0.25">
      <c r="A100" s="108">
        <v>27</v>
      </c>
      <c r="B100" s="108" t="s">
        <v>364</v>
      </c>
      <c r="C100" s="108" t="str">
        <f t="shared" ref="C100:C102" si="154">CONCATENATE(A100,B100)</f>
        <v>27B</v>
      </c>
      <c r="D100" s="15" t="s">
        <v>14</v>
      </c>
      <c r="E100" s="20" t="s">
        <v>61</v>
      </c>
      <c r="F100" s="20" t="s">
        <v>62</v>
      </c>
      <c r="G100" s="36" t="s">
        <v>63</v>
      </c>
      <c r="H100" s="49"/>
      <c r="I100" s="49"/>
      <c r="J100" s="50"/>
      <c r="K100" s="51"/>
      <c r="L100" s="75">
        <f t="shared" ref="L100:L102" si="155">J100-(J100*K100)</f>
        <v>0</v>
      </c>
      <c r="M100" s="52"/>
      <c r="N100" s="75">
        <f t="shared" ref="N100:N102" si="156">L100+M100</f>
        <v>0</v>
      </c>
      <c r="O100" s="74"/>
      <c r="P100" s="75">
        <f t="shared" ref="P100:P102" si="157">N100-(N100*O100)</f>
        <v>0</v>
      </c>
      <c r="Q100" s="53"/>
      <c r="R100" s="62"/>
      <c r="S100" s="62"/>
      <c r="T100" s="63"/>
      <c r="U100" s="63"/>
      <c r="V100" s="64"/>
      <c r="W100" s="65"/>
      <c r="X100" s="76">
        <f t="shared" ref="X100:X102" si="158">V100-(V100*W100)</f>
        <v>0</v>
      </c>
      <c r="Y100" s="66"/>
      <c r="Z100" s="76">
        <f t="shared" ref="Z100:Z102" si="159">X100+Y100</f>
        <v>0</v>
      </c>
      <c r="AA100" s="77"/>
      <c r="AB100" s="76">
        <f t="shared" ref="AB100:AB102" si="160">Z100-(Z100*AA100)</f>
        <v>0</v>
      </c>
      <c r="AC100" s="64"/>
      <c r="AD100" s="62"/>
      <c r="AE100" s="42"/>
    </row>
    <row r="101" spans="1:31" s="10" customFormat="1" ht="27.75" customHeight="1" x14ac:dyDescent="0.25">
      <c r="A101" s="108">
        <v>27</v>
      </c>
      <c r="B101" s="108" t="s">
        <v>365</v>
      </c>
      <c r="C101" s="108" t="str">
        <f t="shared" si="154"/>
        <v>27C</v>
      </c>
      <c r="D101" s="15" t="s">
        <v>14</v>
      </c>
      <c r="E101" s="20" t="s">
        <v>61</v>
      </c>
      <c r="F101" s="20" t="s">
        <v>62</v>
      </c>
      <c r="G101" s="36" t="s">
        <v>63</v>
      </c>
      <c r="H101" s="49"/>
      <c r="I101" s="49"/>
      <c r="J101" s="50"/>
      <c r="K101" s="51"/>
      <c r="L101" s="75">
        <f t="shared" si="155"/>
        <v>0</v>
      </c>
      <c r="M101" s="52"/>
      <c r="N101" s="75">
        <f t="shared" si="156"/>
        <v>0</v>
      </c>
      <c r="O101" s="74"/>
      <c r="P101" s="75">
        <f t="shared" si="157"/>
        <v>0</v>
      </c>
      <c r="Q101" s="53"/>
      <c r="R101" s="62"/>
      <c r="S101" s="62"/>
      <c r="T101" s="63"/>
      <c r="U101" s="63"/>
      <c r="V101" s="64"/>
      <c r="W101" s="65"/>
      <c r="X101" s="76">
        <f t="shared" si="158"/>
        <v>0</v>
      </c>
      <c r="Y101" s="66"/>
      <c r="Z101" s="76">
        <f t="shared" si="159"/>
        <v>0</v>
      </c>
      <c r="AA101" s="77"/>
      <c r="AB101" s="76">
        <f t="shared" si="160"/>
        <v>0</v>
      </c>
      <c r="AC101" s="64"/>
      <c r="AD101" s="62"/>
      <c r="AE101" s="42"/>
    </row>
    <row r="102" spans="1:31" s="10" customFormat="1" ht="27.75" customHeight="1" x14ac:dyDescent="0.25">
      <c r="A102" s="108">
        <v>27</v>
      </c>
      <c r="B102" s="108" t="s">
        <v>366</v>
      </c>
      <c r="C102" s="108" t="str">
        <f t="shared" si="154"/>
        <v>27D</v>
      </c>
      <c r="D102" s="15" t="s">
        <v>14</v>
      </c>
      <c r="E102" s="20" t="s">
        <v>61</v>
      </c>
      <c r="F102" s="20" t="s">
        <v>62</v>
      </c>
      <c r="G102" s="36" t="s">
        <v>63</v>
      </c>
      <c r="H102" s="49"/>
      <c r="I102" s="49"/>
      <c r="J102" s="50"/>
      <c r="K102" s="51"/>
      <c r="L102" s="75">
        <f t="shared" si="155"/>
        <v>0</v>
      </c>
      <c r="M102" s="52"/>
      <c r="N102" s="75">
        <f t="shared" si="156"/>
        <v>0</v>
      </c>
      <c r="O102" s="74"/>
      <c r="P102" s="75">
        <f t="shared" si="157"/>
        <v>0</v>
      </c>
      <c r="Q102" s="53"/>
      <c r="R102" s="62"/>
      <c r="S102" s="62"/>
      <c r="T102" s="63"/>
      <c r="U102" s="63"/>
      <c r="V102" s="64"/>
      <c r="W102" s="65"/>
      <c r="X102" s="76">
        <f t="shared" si="158"/>
        <v>0</v>
      </c>
      <c r="Y102" s="66"/>
      <c r="Z102" s="76">
        <f t="shared" si="159"/>
        <v>0</v>
      </c>
      <c r="AA102" s="77"/>
      <c r="AB102" s="76">
        <f t="shared" si="160"/>
        <v>0</v>
      </c>
      <c r="AC102" s="64"/>
      <c r="AD102" s="62"/>
      <c r="AE102" s="42"/>
    </row>
    <row r="103" spans="1:31" s="10" customFormat="1" ht="27.75" customHeight="1" x14ac:dyDescent="0.25">
      <c r="A103" s="108">
        <v>28</v>
      </c>
      <c r="B103" s="108" t="s">
        <v>363</v>
      </c>
      <c r="C103" s="108" t="str">
        <f t="shared" si="7"/>
        <v>28A</v>
      </c>
      <c r="D103" s="15" t="s">
        <v>14</v>
      </c>
      <c r="E103" s="20" t="s">
        <v>61</v>
      </c>
      <c r="F103" s="20" t="s">
        <v>62</v>
      </c>
      <c r="G103" s="36" t="s">
        <v>64</v>
      </c>
      <c r="H103" s="49" t="s">
        <v>65</v>
      </c>
      <c r="I103" s="49" t="s">
        <v>66</v>
      </c>
      <c r="J103" s="50"/>
      <c r="K103" s="51"/>
      <c r="L103" s="75">
        <f t="shared" si="8"/>
        <v>0</v>
      </c>
      <c r="M103" s="52"/>
      <c r="N103" s="75">
        <f t="shared" si="9"/>
        <v>0</v>
      </c>
      <c r="O103" s="74"/>
      <c r="P103" s="75">
        <f t="shared" si="10"/>
        <v>0</v>
      </c>
      <c r="Q103" s="53"/>
      <c r="R103" s="62"/>
      <c r="S103" s="62"/>
      <c r="T103" s="63"/>
      <c r="U103" s="63"/>
      <c r="V103" s="64"/>
      <c r="W103" s="65"/>
      <c r="X103" s="76">
        <f t="shared" si="11"/>
        <v>0</v>
      </c>
      <c r="Y103" s="66"/>
      <c r="Z103" s="76">
        <f t="shared" si="12"/>
        <v>0</v>
      </c>
      <c r="AA103" s="77"/>
      <c r="AB103" s="76">
        <f t="shared" si="13"/>
        <v>0</v>
      </c>
      <c r="AC103" s="64"/>
      <c r="AD103" s="62"/>
      <c r="AE103" s="42"/>
    </row>
    <row r="104" spans="1:31" s="10" customFormat="1" ht="27.75" customHeight="1" x14ac:dyDescent="0.25">
      <c r="A104" s="108">
        <v>29</v>
      </c>
      <c r="B104" s="108" t="s">
        <v>363</v>
      </c>
      <c r="C104" s="108" t="str">
        <f t="shared" si="7"/>
        <v>29A</v>
      </c>
      <c r="D104" s="15" t="s">
        <v>14</v>
      </c>
      <c r="E104" s="20" t="s">
        <v>61</v>
      </c>
      <c r="F104" s="20" t="s">
        <v>67</v>
      </c>
      <c r="G104" s="36" t="s">
        <v>68</v>
      </c>
      <c r="H104" s="49" t="s">
        <v>69</v>
      </c>
      <c r="I104" s="49"/>
      <c r="J104" s="50"/>
      <c r="K104" s="51"/>
      <c r="L104" s="75">
        <f t="shared" si="8"/>
        <v>0</v>
      </c>
      <c r="M104" s="52"/>
      <c r="N104" s="75">
        <f t="shared" si="9"/>
        <v>0</v>
      </c>
      <c r="O104" s="74"/>
      <c r="P104" s="75">
        <f t="shared" si="10"/>
        <v>0</v>
      </c>
      <c r="Q104" s="53"/>
      <c r="R104" s="62"/>
      <c r="S104" s="62"/>
      <c r="T104" s="63"/>
      <c r="U104" s="63"/>
      <c r="V104" s="64"/>
      <c r="W104" s="65"/>
      <c r="X104" s="76">
        <f t="shared" si="11"/>
        <v>0</v>
      </c>
      <c r="Y104" s="66"/>
      <c r="Z104" s="76">
        <f t="shared" si="12"/>
        <v>0</v>
      </c>
      <c r="AA104" s="77"/>
      <c r="AB104" s="76">
        <f t="shared" si="13"/>
        <v>0</v>
      </c>
      <c r="AC104" s="64"/>
      <c r="AD104" s="62"/>
      <c r="AE104" s="42"/>
    </row>
    <row r="105" spans="1:31" s="10" customFormat="1" ht="27.75" customHeight="1" x14ac:dyDescent="0.25">
      <c r="A105" s="108">
        <v>29</v>
      </c>
      <c r="B105" s="108" t="s">
        <v>364</v>
      </c>
      <c r="C105" s="108" t="str">
        <f t="shared" ref="C105:C107" si="161">CONCATENATE(A105,B105)</f>
        <v>29B</v>
      </c>
      <c r="D105" s="15" t="s">
        <v>14</v>
      </c>
      <c r="E105" s="20" t="s">
        <v>61</v>
      </c>
      <c r="F105" s="20" t="s">
        <v>67</v>
      </c>
      <c r="G105" s="36" t="s">
        <v>68</v>
      </c>
      <c r="H105" s="49" t="s">
        <v>69</v>
      </c>
      <c r="I105" s="49"/>
      <c r="J105" s="50"/>
      <c r="K105" s="51"/>
      <c r="L105" s="75">
        <f t="shared" ref="L105:L107" si="162">J105-(J105*K105)</f>
        <v>0</v>
      </c>
      <c r="M105" s="52"/>
      <c r="N105" s="75">
        <f t="shared" ref="N105:N107" si="163">L105+M105</f>
        <v>0</v>
      </c>
      <c r="O105" s="74"/>
      <c r="P105" s="75">
        <f t="shared" ref="P105:P107" si="164">N105-(N105*O105)</f>
        <v>0</v>
      </c>
      <c r="Q105" s="53"/>
      <c r="R105" s="62"/>
      <c r="S105" s="62"/>
      <c r="T105" s="63"/>
      <c r="U105" s="63"/>
      <c r="V105" s="64"/>
      <c r="W105" s="65"/>
      <c r="X105" s="76">
        <f t="shared" ref="X105:X107" si="165">V105-(V105*W105)</f>
        <v>0</v>
      </c>
      <c r="Y105" s="66"/>
      <c r="Z105" s="76">
        <f t="shared" ref="Z105:Z107" si="166">X105+Y105</f>
        <v>0</v>
      </c>
      <c r="AA105" s="77"/>
      <c r="AB105" s="76">
        <f t="shared" ref="AB105:AB107" si="167">Z105-(Z105*AA105)</f>
        <v>0</v>
      </c>
      <c r="AC105" s="64"/>
      <c r="AD105" s="62"/>
      <c r="AE105" s="42"/>
    </row>
    <row r="106" spans="1:31" s="10" customFormat="1" ht="27.75" customHeight="1" x14ac:dyDescent="0.25">
      <c r="A106" s="108">
        <v>29</v>
      </c>
      <c r="B106" s="108" t="s">
        <v>365</v>
      </c>
      <c r="C106" s="108" t="str">
        <f t="shared" si="161"/>
        <v>29C</v>
      </c>
      <c r="D106" s="15" t="s">
        <v>14</v>
      </c>
      <c r="E106" s="20" t="s">
        <v>61</v>
      </c>
      <c r="F106" s="20" t="s">
        <v>67</v>
      </c>
      <c r="G106" s="36" t="s">
        <v>68</v>
      </c>
      <c r="H106" s="49" t="s">
        <v>69</v>
      </c>
      <c r="I106" s="49"/>
      <c r="J106" s="50"/>
      <c r="K106" s="51"/>
      <c r="L106" s="75">
        <f t="shared" si="162"/>
        <v>0</v>
      </c>
      <c r="M106" s="52"/>
      <c r="N106" s="75">
        <f t="shared" si="163"/>
        <v>0</v>
      </c>
      <c r="O106" s="74"/>
      <c r="P106" s="75">
        <f t="shared" si="164"/>
        <v>0</v>
      </c>
      <c r="Q106" s="53"/>
      <c r="R106" s="62"/>
      <c r="S106" s="62"/>
      <c r="T106" s="63"/>
      <c r="U106" s="63"/>
      <c r="V106" s="64"/>
      <c r="W106" s="65"/>
      <c r="X106" s="76">
        <f t="shared" si="165"/>
        <v>0</v>
      </c>
      <c r="Y106" s="66"/>
      <c r="Z106" s="76">
        <f t="shared" si="166"/>
        <v>0</v>
      </c>
      <c r="AA106" s="77"/>
      <c r="AB106" s="76">
        <f t="shared" si="167"/>
        <v>0</v>
      </c>
      <c r="AC106" s="64"/>
      <c r="AD106" s="62"/>
      <c r="AE106" s="42"/>
    </row>
    <row r="107" spans="1:31" s="10" customFormat="1" ht="27.75" customHeight="1" x14ac:dyDescent="0.25">
      <c r="A107" s="108">
        <v>29</v>
      </c>
      <c r="B107" s="108" t="s">
        <v>366</v>
      </c>
      <c r="C107" s="108" t="str">
        <f t="shared" si="161"/>
        <v>29D</v>
      </c>
      <c r="D107" s="15" t="s">
        <v>14</v>
      </c>
      <c r="E107" s="20" t="s">
        <v>61</v>
      </c>
      <c r="F107" s="20" t="s">
        <v>67</v>
      </c>
      <c r="G107" s="36" t="s">
        <v>68</v>
      </c>
      <c r="H107" s="49" t="s">
        <v>69</v>
      </c>
      <c r="I107" s="49"/>
      <c r="J107" s="50"/>
      <c r="K107" s="51"/>
      <c r="L107" s="75">
        <f t="shared" si="162"/>
        <v>0</v>
      </c>
      <c r="M107" s="52"/>
      <c r="N107" s="75">
        <f t="shared" si="163"/>
        <v>0</v>
      </c>
      <c r="O107" s="74"/>
      <c r="P107" s="75">
        <f t="shared" si="164"/>
        <v>0</v>
      </c>
      <c r="Q107" s="53"/>
      <c r="R107" s="62"/>
      <c r="S107" s="62"/>
      <c r="T107" s="63"/>
      <c r="U107" s="63"/>
      <c r="V107" s="64"/>
      <c r="W107" s="65"/>
      <c r="X107" s="76">
        <f t="shared" si="165"/>
        <v>0</v>
      </c>
      <c r="Y107" s="66"/>
      <c r="Z107" s="76">
        <f t="shared" si="166"/>
        <v>0</v>
      </c>
      <c r="AA107" s="77"/>
      <c r="AB107" s="76">
        <f t="shared" si="167"/>
        <v>0</v>
      </c>
      <c r="AC107" s="64"/>
      <c r="AD107" s="62"/>
      <c r="AE107" s="42"/>
    </row>
    <row r="108" spans="1:31" s="10" customFormat="1" ht="44.25" customHeight="1" x14ac:dyDescent="0.25">
      <c r="A108" s="108">
        <v>30</v>
      </c>
      <c r="B108" s="108" t="s">
        <v>363</v>
      </c>
      <c r="C108" s="108" t="str">
        <f t="shared" si="7"/>
        <v>30A</v>
      </c>
      <c r="D108" s="15" t="s">
        <v>14</v>
      </c>
      <c r="E108" s="20" t="s">
        <v>319</v>
      </c>
      <c r="F108" s="20" t="s">
        <v>70</v>
      </c>
      <c r="G108" s="36" t="s">
        <v>71</v>
      </c>
      <c r="H108" s="49"/>
      <c r="I108" s="49"/>
      <c r="J108" s="50"/>
      <c r="K108" s="51"/>
      <c r="L108" s="75">
        <f t="shared" si="8"/>
        <v>0</v>
      </c>
      <c r="M108" s="52"/>
      <c r="N108" s="75">
        <f t="shared" si="9"/>
        <v>0</v>
      </c>
      <c r="O108" s="74"/>
      <c r="P108" s="75">
        <f t="shared" si="10"/>
        <v>0</v>
      </c>
      <c r="Q108" s="53"/>
      <c r="R108" s="62"/>
      <c r="S108" s="62"/>
      <c r="T108" s="63"/>
      <c r="U108" s="63"/>
      <c r="V108" s="64"/>
      <c r="W108" s="65"/>
      <c r="X108" s="76">
        <f t="shared" si="11"/>
        <v>0</v>
      </c>
      <c r="Y108" s="66"/>
      <c r="Z108" s="76">
        <f t="shared" si="12"/>
        <v>0</v>
      </c>
      <c r="AA108" s="77"/>
      <c r="AB108" s="76">
        <f t="shared" si="13"/>
        <v>0</v>
      </c>
      <c r="AC108" s="64"/>
      <c r="AD108" s="62"/>
      <c r="AE108" s="42"/>
    </row>
    <row r="109" spans="1:31" s="10" customFormat="1" ht="44.25" customHeight="1" x14ac:dyDescent="0.25">
      <c r="A109" s="108">
        <v>30</v>
      </c>
      <c r="B109" s="108" t="s">
        <v>364</v>
      </c>
      <c r="C109" s="108" t="str">
        <f t="shared" ref="C109:C111" si="168">CONCATENATE(A109,B109)</f>
        <v>30B</v>
      </c>
      <c r="D109" s="15" t="s">
        <v>14</v>
      </c>
      <c r="E109" s="20" t="s">
        <v>319</v>
      </c>
      <c r="F109" s="20" t="s">
        <v>70</v>
      </c>
      <c r="G109" s="36" t="s">
        <v>71</v>
      </c>
      <c r="H109" s="49"/>
      <c r="I109" s="49"/>
      <c r="J109" s="50"/>
      <c r="K109" s="51"/>
      <c r="L109" s="75">
        <f t="shared" ref="L109:L111" si="169">J109-(J109*K109)</f>
        <v>0</v>
      </c>
      <c r="M109" s="52"/>
      <c r="N109" s="75">
        <f t="shared" ref="N109:N111" si="170">L109+M109</f>
        <v>0</v>
      </c>
      <c r="O109" s="74"/>
      <c r="P109" s="75">
        <f t="shared" ref="P109:P111" si="171">N109-(N109*O109)</f>
        <v>0</v>
      </c>
      <c r="Q109" s="53"/>
      <c r="R109" s="62"/>
      <c r="S109" s="62"/>
      <c r="T109" s="63"/>
      <c r="U109" s="63"/>
      <c r="V109" s="64"/>
      <c r="W109" s="65"/>
      <c r="X109" s="76">
        <f t="shared" ref="X109:X111" si="172">V109-(V109*W109)</f>
        <v>0</v>
      </c>
      <c r="Y109" s="66"/>
      <c r="Z109" s="76">
        <f t="shared" ref="Z109:Z111" si="173">X109+Y109</f>
        <v>0</v>
      </c>
      <c r="AA109" s="77"/>
      <c r="AB109" s="76">
        <f t="shared" ref="AB109:AB111" si="174">Z109-(Z109*AA109)</f>
        <v>0</v>
      </c>
      <c r="AC109" s="64"/>
      <c r="AD109" s="62"/>
      <c r="AE109" s="42"/>
    </row>
    <row r="110" spans="1:31" s="10" customFormat="1" ht="44.25" customHeight="1" x14ac:dyDescent="0.25">
      <c r="A110" s="108">
        <v>30</v>
      </c>
      <c r="B110" s="108" t="s">
        <v>365</v>
      </c>
      <c r="C110" s="108" t="str">
        <f t="shared" si="168"/>
        <v>30C</v>
      </c>
      <c r="D110" s="15" t="s">
        <v>14</v>
      </c>
      <c r="E110" s="20" t="s">
        <v>319</v>
      </c>
      <c r="F110" s="20" t="s">
        <v>70</v>
      </c>
      <c r="G110" s="36" t="s">
        <v>71</v>
      </c>
      <c r="H110" s="49"/>
      <c r="I110" s="49"/>
      <c r="J110" s="50"/>
      <c r="K110" s="51"/>
      <c r="L110" s="75">
        <f t="shared" si="169"/>
        <v>0</v>
      </c>
      <c r="M110" s="52"/>
      <c r="N110" s="75">
        <f t="shared" si="170"/>
        <v>0</v>
      </c>
      <c r="O110" s="74"/>
      <c r="P110" s="75">
        <f t="shared" si="171"/>
        <v>0</v>
      </c>
      <c r="Q110" s="53"/>
      <c r="R110" s="62"/>
      <c r="S110" s="62"/>
      <c r="T110" s="63"/>
      <c r="U110" s="63"/>
      <c r="V110" s="64"/>
      <c r="W110" s="65"/>
      <c r="X110" s="76">
        <f t="shared" si="172"/>
        <v>0</v>
      </c>
      <c r="Y110" s="66"/>
      <c r="Z110" s="76">
        <f t="shared" si="173"/>
        <v>0</v>
      </c>
      <c r="AA110" s="77"/>
      <c r="AB110" s="76">
        <f t="shared" si="174"/>
        <v>0</v>
      </c>
      <c r="AC110" s="64"/>
      <c r="AD110" s="62"/>
      <c r="AE110" s="42"/>
    </row>
    <row r="111" spans="1:31" s="10" customFormat="1" ht="44.25" customHeight="1" x14ac:dyDescent="0.25">
      <c r="A111" s="108">
        <v>30</v>
      </c>
      <c r="B111" s="108" t="s">
        <v>366</v>
      </c>
      <c r="C111" s="108" t="str">
        <f t="shared" si="168"/>
        <v>30D</v>
      </c>
      <c r="D111" s="15" t="s">
        <v>14</v>
      </c>
      <c r="E111" s="20" t="s">
        <v>319</v>
      </c>
      <c r="F111" s="20" t="s">
        <v>70</v>
      </c>
      <c r="G111" s="36" t="s">
        <v>71</v>
      </c>
      <c r="H111" s="49"/>
      <c r="I111" s="49"/>
      <c r="J111" s="50"/>
      <c r="K111" s="51"/>
      <c r="L111" s="75">
        <f t="shared" si="169"/>
        <v>0</v>
      </c>
      <c r="M111" s="52"/>
      <c r="N111" s="75">
        <f t="shared" si="170"/>
        <v>0</v>
      </c>
      <c r="O111" s="74"/>
      <c r="P111" s="75">
        <f t="shared" si="171"/>
        <v>0</v>
      </c>
      <c r="Q111" s="53"/>
      <c r="R111" s="62"/>
      <c r="S111" s="62"/>
      <c r="T111" s="63"/>
      <c r="U111" s="63"/>
      <c r="V111" s="64"/>
      <c r="W111" s="65"/>
      <c r="X111" s="76">
        <f t="shared" si="172"/>
        <v>0</v>
      </c>
      <c r="Y111" s="66"/>
      <c r="Z111" s="76">
        <f t="shared" si="173"/>
        <v>0</v>
      </c>
      <c r="AA111" s="77"/>
      <c r="AB111" s="76">
        <f t="shared" si="174"/>
        <v>0</v>
      </c>
      <c r="AC111" s="64"/>
      <c r="AD111" s="62"/>
      <c r="AE111" s="42"/>
    </row>
    <row r="112" spans="1:31" s="10" customFormat="1" ht="27.75" customHeight="1" x14ac:dyDescent="0.25">
      <c r="A112" s="108">
        <v>31</v>
      </c>
      <c r="B112" s="108" t="s">
        <v>363</v>
      </c>
      <c r="C112" s="108" t="str">
        <f t="shared" si="7"/>
        <v>31A</v>
      </c>
      <c r="D112" s="15" t="s">
        <v>14</v>
      </c>
      <c r="E112" s="20" t="s">
        <v>319</v>
      </c>
      <c r="F112" s="20" t="s">
        <v>70</v>
      </c>
      <c r="G112" s="36" t="s">
        <v>72</v>
      </c>
      <c r="H112" s="49"/>
      <c r="I112" s="49"/>
      <c r="J112" s="50"/>
      <c r="K112" s="51"/>
      <c r="L112" s="75">
        <f t="shared" si="8"/>
        <v>0</v>
      </c>
      <c r="M112" s="52"/>
      <c r="N112" s="75">
        <f t="shared" si="9"/>
        <v>0</v>
      </c>
      <c r="O112" s="74"/>
      <c r="P112" s="75">
        <f t="shared" si="10"/>
        <v>0</v>
      </c>
      <c r="Q112" s="53"/>
      <c r="R112" s="62"/>
      <c r="S112" s="62"/>
      <c r="T112" s="63"/>
      <c r="U112" s="63"/>
      <c r="V112" s="64"/>
      <c r="W112" s="65"/>
      <c r="X112" s="76">
        <f t="shared" si="11"/>
        <v>0</v>
      </c>
      <c r="Y112" s="66"/>
      <c r="Z112" s="76">
        <f t="shared" si="12"/>
        <v>0</v>
      </c>
      <c r="AA112" s="77"/>
      <c r="AB112" s="76">
        <f t="shared" si="13"/>
        <v>0</v>
      </c>
      <c r="AC112" s="64"/>
      <c r="AD112" s="62"/>
      <c r="AE112" s="42"/>
    </row>
    <row r="113" spans="1:31" s="10" customFormat="1" ht="27.75" customHeight="1" x14ac:dyDescent="0.25">
      <c r="A113" s="108">
        <v>31</v>
      </c>
      <c r="B113" s="108" t="s">
        <v>364</v>
      </c>
      <c r="C113" s="108" t="str">
        <f t="shared" ref="C113:C115" si="175">CONCATENATE(A113,B113)</f>
        <v>31B</v>
      </c>
      <c r="D113" s="15" t="s">
        <v>14</v>
      </c>
      <c r="E113" s="20" t="s">
        <v>319</v>
      </c>
      <c r="F113" s="20" t="s">
        <v>70</v>
      </c>
      <c r="G113" s="36" t="s">
        <v>72</v>
      </c>
      <c r="H113" s="49"/>
      <c r="I113" s="49"/>
      <c r="J113" s="50"/>
      <c r="K113" s="51"/>
      <c r="L113" s="75">
        <f t="shared" ref="L113:L115" si="176">J113-(J113*K113)</f>
        <v>0</v>
      </c>
      <c r="M113" s="52"/>
      <c r="N113" s="75">
        <f t="shared" ref="N113:N115" si="177">L113+M113</f>
        <v>0</v>
      </c>
      <c r="O113" s="74"/>
      <c r="P113" s="75">
        <f t="shared" ref="P113:P115" si="178">N113-(N113*O113)</f>
        <v>0</v>
      </c>
      <c r="Q113" s="53"/>
      <c r="R113" s="62"/>
      <c r="S113" s="62"/>
      <c r="T113" s="63"/>
      <c r="U113" s="63"/>
      <c r="V113" s="64"/>
      <c r="W113" s="65"/>
      <c r="X113" s="76">
        <f t="shared" ref="X113:X115" si="179">V113-(V113*W113)</f>
        <v>0</v>
      </c>
      <c r="Y113" s="66"/>
      <c r="Z113" s="76">
        <f t="shared" ref="Z113:Z115" si="180">X113+Y113</f>
        <v>0</v>
      </c>
      <c r="AA113" s="77"/>
      <c r="AB113" s="76">
        <f t="shared" ref="AB113:AB115" si="181">Z113-(Z113*AA113)</f>
        <v>0</v>
      </c>
      <c r="AC113" s="64"/>
      <c r="AD113" s="62"/>
      <c r="AE113" s="42"/>
    </row>
    <row r="114" spans="1:31" s="10" customFormat="1" ht="27.75" customHeight="1" x14ac:dyDescent="0.25">
      <c r="A114" s="108">
        <v>31</v>
      </c>
      <c r="B114" s="108" t="s">
        <v>365</v>
      </c>
      <c r="C114" s="108" t="str">
        <f t="shared" si="175"/>
        <v>31C</v>
      </c>
      <c r="D114" s="15" t="s">
        <v>14</v>
      </c>
      <c r="E114" s="20" t="s">
        <v>319</v>
      </c>
      <c r="F114" s="20" t="s">
        <v>70</v>
      </c>
      <c r="G114" s="36" t="s">
        <v>72</v>
      </c>
      <c r="H114" s="49"/>
      <c r="I114" s="49"/>
      <c r="J114" s="50"/>
      <c r="K114" s="51"/>
      <c r="L114" s="75">
        <f t="shared" si="176"/>
        <v>0</v>
      </c>
      <c r="M114" s="52"/>
      <c r="N114" s="75">
        <f t="shared" si="177"/>
        <v>0</v>
      </c>
      <c r="O114" s="74"/>
      <c r="P114" s="75">
        <f t="shared" si="178"/>
        <v>0</v>
      </c>
      <c r="Q114" s="53"/>
      <c r="R114" s="62"/>
      <c r="S114" s="62"/>
      <c r="T114" s="63"/>
      <c r="U114" s="63"/>
      <c r="V114" s="64"/>
      <c r="W114" s="65"/>
      <c r="X114" s="76">
        <f t="shared" si="179"/>
        <v>0</v>
      </c>
      <c r="Y114" s="66"/>
      <c r="Z114" s="76">
        <f t="shared" si="180"/>
        <v>0</v>
      </c>
      <c r="AA114" s="77"/>
      <c r="AB114" s="76">
        <f t="shared" si="181"/>
        <v>0</v>
      </c>
      <c r="AC114" s="64"/>
      <c r="AD114" s="62"/>
      <c r="AE114" s="42"/>
    </row>
    <row r="115" spans="1:31" s="10" customFormat="1" ht="27.75" customHeight="1" x14ac:dyDescent="0.25">
      <c r="A115" s="108">
        <v>31</v>
      </c>
      <c r="B115" s="108" t="s">
        <v>366</v>
      </c>
      <c r="C115" s="108" t="str">
        <f t="shared" si="175"/>
        <v>31D</v>
      </c>
      <c r="D115" s="15" t="s">
        <v>14</v>
      </c>
      <c r="E115" s="20" t="s">
        <v>319</v>
      </c>
      <c r="F115" s="20" t="s">
        <v>70</v>
      </c>
      <c r="G115" s="36" t="s">
        <v>72</v>
      </c>
      <c r="H115" s="49"/>
      <c r="I115" s="49"/>
      <c r="J115" s="50"/>
      <c r="K115" s="51"/>
      <c r="L115" s="75">
        <f t="shared" si="176"/>
        <v>0</v>
      </c>
      <c r="M115" s="52"/>
      <c r="N115" s="75">
        <f t="shared" si="177"/>
        <v>0</v>
      </c>
      <c r="O115" s="74"/>
      <c r="P115" s="75">
        <f t="shared" si="178"/>
        <v>0</v>
      </c>
      <c r="Q115" s="53"/>
      <c r="R115" s="62"/>
      <c r="S115" s="62"/>
      <c r="T115" s="63"/>
      <c r="U115" s="63"/>
      <c r="V115" s="64"/>
      <c r="W115" s="65"/>
      <c r="X115" s="76">
        <f t="shared" si="179"/>
        <v>0</v>
      </c>
      <c r="Y115" s="66"/>
      <c r="Z115" s="76">
        <f t="shared" si="180"/>
        <v>0</v>
      </c>
      <c r="AA115" s="77"/>
      <c r="AB115" s="76">
        <f t="shared" si="181"/>
        <v>0</v>
      </c>
      <c r="AC115" s="64"/>
      <c r="AD115" s="62"/>
      <c r="AE115" s="42"/>
    </row>
    <row r="116" spans="1:31" s="10" customFormat="1" ht="27.75" customHeight="1" x14ac:dyDescent="0.25">
      <c r="A116" s="108">
        <v>32</v>
      </c>
      <c r="B116" s="108" t="s">
        <v>363</v>
      </c>
      <c r="C116" s="108" t="str">
        <f t="shared" si="7"/>
        <v>32A</v>
      </c>
      <c r="D116" s="15" t="s">
        <v>14</v>
      </c>
      <c r="E116" s="20" t="s">
        <v>73</v>
      </c>
      <c r="F116" s="18" t="s">
        <v>74</v>
      </c>
      <c r="G116" s="38" t="s">
        <v>75</v>
      </c>
      <c r="H116" s="49"/>
      <c r="I116" s="49"/>
      <c r="J116" s="50"/>
      <c r="K116" s="51"/>
      <c r="L116" s="75">
        <f t="shared" si="8"/>
        <v>0</v>
      </c>
      <c r="M116" s="52"/>
      <c r="N116" s="75">
        <f t="shared" si="9"/>
        <v>0</v>
      </c>
      <c r="O116" s="74"/>
      <c r="P116" s="75">
        <f t="shared" si="10"/>
        <v>0</v>
      </c>
      <c r="Q116" s="53"/>
      <c r="R116" s="62"/>
      <c r="S116" s="62"/>
      <c r="T116" s="63"/>
      <c r="U116" s="63"/>
      <c r="V116" s="64"/>
      <c r="W116" s="65"/>
      <c r="X116" s="76">
        <f t="shared" si="11"/>
        <v>0</v>
      </c>
      <c r="Y116" s="66"/>
      <c r="Z116" s="76">
        <f t="shared" si="12"/>
        <v>0</v>
      </c>
      <c r="AA116" s="77"/>
      <c r="AB116" s="76">
        <f t="shared" si="13"/>
        <v>0</v>
      </c>
      <c r="AC116" s="64"/>
      <c r="AD116" s="62"/>
      <c r="AE116" s="42"/>
    </row>
    <row r="117" spans="1:31" s="10" customFormat="1" ht="27.75" customHeight="1" x14ac:dyDescent="0.25">
      <c r="A117" s="108">
        <v>32</v>
      </c>
      <c r="B117" s="108" t="s">
        <v>364</v>
      </c>
      <c r="C117" s="108" t="str">
        <f t="shared" ref="C117:C119" si="182">CONCATENATE(A117,B117)</f>
        <v>32B</v>
      </c>
      <c r="D117" s="15" t="s">
        <v>14</v>
      </c>
      <c r="E117" s="20" t="s">
        <v>73</v>
      </c>
      <c r="F117" s="18" t="s">
        <v>74</v>
      </c>
      <c r="G117" s="38" t="s">
        <v>75</v>
      </c>
      <c r="H117" s="49"/>
      <c r="I117" s="49"/>
      <c r="J117" s="50"/>
      <c r="K117" s="51"/>
      <c r="L117" s="75">
        <f t="shared" ref="L117:L119" si="183">J117-(J117*K117)</f>
        <v>0</v>
      </c>
      <c r="M117" s="52"/>
      <c r="N117" s="75">
        <f t="shared" ref="N117:N119" si="184">L117+M117</f>
        <v>0</v>
      </c>
      <c r="O117" s="74"/>
      <c r="P117" s="75">
        <f t="shared" ref="P117:P119" si="185">N117-(N117*O117)</f>
        <v>0</v>
      </c>
      <c r="Q117" s="53"/>
      <c r="R117" s="62"/>
      <c r="S117" s="62"/>
      <c r="T117" s="63"/>
      <c r="U117" s="63"/>
      <c r="V117" s="64"/>
      <c r="W117" s="65"/>
      <c r="X117" s="76">
        <f t="shared" ref="X117:X119" si="186">V117-(V117*W117)</f>
        <v>0</v>
      </c>
      <c r="Y117" s="66"/>
      <c r="Z117" s="76">
        <f t="shared" ref="Z117:Z119" si="187">X117+Y117</f>
        <v>0</v>
      </c>
      <c r="AA117" s="77"/>
      <c r="AB117" s="76">
        <f t="shared" ref="AB117:AB119" si="188">Z117-(Z117*AA117)</f>
        <v>0</v>
      </c>
      <c r="AC117" s="64"/>
      <c r="AD117" s="62"/>
      <c r="AE117" s="42"/>
    </row>
    <row r="118" spans="1:31" s="10" customFormat="1" ht="27.75" customHeight="1" x14ac:dyDescent="0.25">
      <c r="A118" s="108">
        <v>32</v>
      </c>
      <c r="B118" s="108" t="s">
        <v>365</v>
      </c>
      <c r="C118" s="108" t="str">
        <f t="shared" si="182"/>
        <v>32C</v>
      </c>
      <c r="D118" s="15" t="s">
        <v>14</v>
      </c>
      <c r="E118" s="20" t="s">
        <v>73</v>
      </c>
      <c r="F118" s="18" t="s">
        <v>74</v>
      </c>
      <c r="G118" s="38" t="s">
        <v>75</v>
      </c>
      <c r="H118" s="49"/>
      <c r="I118" s="49"/>
      <c r="J118" s="50"/>
      <c r="K118" s="51"/>
      <c r="L118" s="75">
        <f t="shared" si="183"/>
        <v>0</v>
      </c>
      <c r="M118" s="52"/>
      <c r="N118" s="75">
        <f t="shared" si="184"/>
        <v>0</v>
      </c>
      <c r="O118" s="74"/>
      <c r="P118" s="75">
        <f t="shared" si="185"/>
        <v>0</v>
      </c>
      <c r="Q118" s="53"/>
      <c r="R118" s="62"/>
      <c r="S118" s="62"/>
      <c r="T118" s="63"/>
      <c r="U118" s="63"/>
      <c r="V118" s="64"/>
      <c r="W118" s="65"/>
      <c r="X118" s="76">
        <f t="shared" si="186"/>
        <v>0</v>
      </c>
      <c r="Y118" s="66"/>
      <c r="Z118" s="76">
        <f t="shared" si="187"/>
        <v>0</v>
      </c>
      <c r="AA118" s="77"/>
      <c r="AB118" s="76">
        <f t="shared" si="188"/>
        <v>0</v>
      </c>
      <c r="AC118" s="64"/>
      <c r="AD118" s="62"/>
      <c r="AE118" s="42"/>
    </row>
    <row r="119" spans="1:31" s="10" customFormat="1" ht="27.75" customHeight="1" x14ac:dyDescent="0.25">
      <c r="A119" s="108">
        <v>32</v>
      </c>
      <c r="B119" s="108" t="s">
        <v>366</v>
      </c>
      <c r="C119" s="108" t="str">
        <f t="shared" si="182"/>
        <v>32D</v>
      </c>
      <c r="D119" s="15" t="s">
        <v>14</v>
      </c>
      <c r="E119" s="20" t="s">
        <v>73</v>
      </c>
      <c r="F119" s="18" t="s">
        <v>74</v>
      </c>
      <c r="G119" s="38" t="s">
        <v>75</v>
      </c>
      <c r="H119" s="49"/>
      <c r="I119" s="49"/>
      <c r="J119" s="50"/>
      <c r="K119" s="51"/>
      <c r="L119" s="75">
        <f t="shared" si="183"/>
        <v>0</v>
      </c>
      <c r="M119" s="52"/>
      <c r="N119" s="75">
        <f t="shared" si="184"/>
        <v>0</v>
      </c>
      <c r="O119" s="74"/>
      <c r="P119" s="75">
        <f t="shared" si="185"/>
        <v>0</v>
      </c>
      <c r="Q119" s="53"/>
      <c r="R119" s="62"/>
      <c r="S119" s="62"/>
      <c r="T119" s="63"/>
      <c r="U119" s="63"/>
      <c r="V119" s="64"/>
      <c r="W119" s="65"/>
      <c r="X119" s="76">
        <f t="shared" si="186"/>
        <v>0</v>
      </c>
      <c r="Y119" s="66"/>
      <c r="Z119" s="76">
        <f t="shared" si="187"/>
        <v>0</v>
      </c>
      <c r="AA119" s="77"/>
      <c r="AB119" s="76">
        <f t="shared" si="188"/>
        <v>0</v>
      </c>
      <c r="AC119" s="64"/>
      <c r="AD119" s="62"/>
      <c r="AE119" s="42"/>
    </row>
    <row r="120" spans="1:31" s="10" customFormat="1" ht="27.75" customHeight="1" x14ac:dyDescent="0.25">
      <c r="A120" s="108">
        <v>33</v>
      </c>
      <c r="B120" s="108" t="s">
        <v>363</v>
      </c>
      <c r="C120" s="108" t="str">
        <f t="shared" ref="C120:C258" si="189">CONCATENATE(A120,B120)</f>
        <v>33A</v>
      </c>
      <c r="D120" s="15" t="s">
        <v>14</v>
      </c>
      <c r="E120" s="20" t="s">
        <v>73</v>
      </c>
      <c r="F120" s="18" t="s">
        <v>74</v>
      </c>
      <c r="G120" s="38" t="s">
        <v>76</v>
      </c>
      <c r="H120" s="49"/>
      <c r="I120" s="49"/>
      <c r="J120" s="50"/>
      <c r="K120" s="51"/>
      <c r="L120" s="75">
        <f t="shared" si="8"/>
        <v>0</v>
      </c>
      <c r="M120" s="52"/>
      <c r="N120" s="75">
        <f t="shared" si="9"/>
        <v>0</v>
      </c>
      <c r="O120" s="74"/>
      <c r="P120" s="75">
        <f t="shared" si="10"/>
        <v>0</v>
      </c>
      <c r="Q120" s="53"/>
      <c r="R120" s="62"/>
      <c r="S120" s="62"/>
      <c r="T120" s="63"/>
      <c r="U120" s="63"/>
      <c r="V120" s="64"/>
      <c r="W120" s="65"/>
      <c r="X120" s="76">
        <f t="shared" si="11"/>
        <v>0</v>
      </c>
      <c r="Y120" s="66"/>
      <c r="Z120" s="76">
        <f t="shared" si="12"/>
        <v>0</v>
      </c>
      <c r="AA120" s="77"/>
      <c r="AB120" s="76">
        <f t="shared" si="13"/>
        <v>0</v>
      </c>
      <c r="AC120" s="64"/>
      <c r="AD120" s="62"/>
      <c r="AE120" s="42"/>
    </row>
    <row r="121" spans="1:31" s="10" customFormat="1" ht="27.75" customHeight="1" x14ac:dyDescent="0.25">
      <c r="A121" s="108">
        <v>33</v>
      </c>
      <c r="B121" s="108" t="s">
        <v>364</v>
      </c>
      <c r="C121" s="108" t="str">
        <f t="shared" ref="C121:C123" si="190">CONCATENATE(A121,B121)</f>
        <v>33B</v>
      </c>
      <c r="D121" s="15" t="s">
        <v>14</v>
      </c>
      <c r="E121" s="20" t="s">
        <v>73</v>
      </c>
      <c r="F121" s="18" t="s">
        <v>74</v>
      </c>
      <c r="G121" s="38" t="s">
        <v>76</v>
      </c>
      <c r="H121" s="49"/>
      <c r="I121" s="49"/>
      <c r="J121" s="50"/>
      <c r="K121" s="51"/>
      <c r="L121" s="75">
        <f t="shared" ref="L121:L123" si="191">J121-(J121*K121)</f>
        <v>0</v>
      </c>
      <c r="M121" s="52"/>
      <c r="N121" s="75">
        <f t="shared" ref="N121:N123" si="192">L121+M121</f>
        <v>0</v>
      </c>
      <c r="O121" s="74"/>
      <c r="P121" s="75">
        <f t="shared" ref="P121:P123" si="193">N121-(N121*O121)</f>
        <v>0</v>
      </c>
      <c r="Q121" s="53"/>
      <c r="R121" s="62"/>
      <c r="S121" s="62"/>
      <c r="T121" s="63"/>
      <c r="U121" s="63"/>
      <c r="V121" s="64"/>
      <c r="W121" s="65"/>
      <c r="X121" s="76">
        <f t="shared" ref="X121:X123" si="194">V121-(V121*W121)</f>
        <v>0</v>
      </c>
      <c r="Y121" s="66"/>
      <c r="Z121" s="76">
        <f t="shared" ref="Z121:Z123" si="195">X121+Y121</f>
        <v>0</v>
      </c>
      <c r="AA121" s="77"/>
      <c r="AB121" s="76">
        <f t="shared" ref="AB121:AB123" si="196">Z121-(Z121*AA121)</f>
        <v>0</v>
      </c>
      <c r="AC121" s="64"/>
      <c r="AD121" s="62"/>
      <c r="AE121" s="42"/>
    </row>
    <row r="122" spans="1:31" s="10" customFormat="1" ht="27.75" customHeight="1" x14ac:dyDescent="0.25">
      <c r="A122" s="108">
        <v>33</v>
      </c>
      <c r="B122" s="108" t="s">
        <v>365</v>
      </c>
      <c r="C122" s="108" t="str">
        <f t="shared" si="190"/>
        <v>33C</v>
      </c>
      <c r="D122" s="15" t="s">
        <v>14</v>
      </c>
      <c r="E122" s="20" t="s">
        <v>73</v>
      </c>
      <c r="F122" s="18" t="s">
        <v>74</v>
      </c>
      <c r="G122" s="38" t="s">
        <v>76</v>
      </c>
      <c r="H122" s="49"/>
      <c r="I122" s="49"/>
      <c r="J122" s="50"/>
      <c r="K122" s="51"/>
      <c r="L122" s="75">
        <f t="shared" si="191"/>
        <v>0</v>
      </c>
      <c r="M122" s="52"/>
      <c r="N122" s="75">
        <f t="shared" si="192"/>
        <v>0</v>
      </c>
      <c r="O122" s="74"/>
      <c r="P122" s="75">
        <f t="shared" si="193"/>
        <v>0</v>
      </c>
      <c r="Q122" s="53"/>
      <c r="R122" s="62"/>
      <c r="S122" s="62"/>
      <c r="T122" s="63"/>
      <c r="U122" s="63"/>
      <c r="V122" s="64"/>
      <c r="W122" s="65"/>
      <c r="X122" s="76">
        <f t="shared" si="194"/>
        <v>0</v>
      </c>
      <c r="Y122" s="66"/>
      <c r="Z122" s="76">
        <f t="shared" si="195"/>
        <v>0</v>
      </c>
      <c r="AA122" s="77"/>
      <c r="AB122" s="76">
        <f t="shared" si="196"/>
        <v>0</v>
      </c>
      <c r="AC122" s="64"/>
      <c r="AD122" s="62"/>
      <c r="AE122" s="42"/>
    </row>
    <row r="123" spans="1:31" s="10" customFormat="1" ht="27.75" customHeight="1" x14ac:dyDescent="0.25">
      <c r="A123" s="108">
        <v>33</v>
      </c>
      <c r="B123" s="108" t="s">
        <v>366</v>
      </c>
      <c r="C123" s="108" t="str">
        <f t="shared" si="190"/>
        <v>33D</v>
      </c>
      <c r="D123" s="15" t="s">
        <v>14</v>
      </c>
      <c r="E123" s="20" t="s">
        <v>73</v>
      </c>
      <c r="F123" s="18" t="s">
        <v>74</v>
      </c>
      <c r="G123" s="38" t="s">
        <v>76</v>
      </c>
      <c r="H123" s="49"/>
      <c r="I123" s="49"/>
      <c r="J123" s="50"/>
      <c r="K123" s="51"/>
      <c r="L123" s="75">
        <f t="shared" si="191"/>
        <v>0</v>
      </c>
      <c r="M123" s="52"/>
      <c r="N123" s="75">
        <f t="shared" si="192"/>
        <v>0</v>
      </c>
      <c r="O123" s="74"/>
      <c r="P123" s="75">
        <f t="shared" si="193"/>
        <v>0</v>
      </c>
      <c r="Q123" s="53"/>
      <c r="R123" s="62"/>
      <c r="S123" s="62"/>
      <c r="T123" s="63"/>
      <c r="U123" s="63"/>
      <c r="V123" s="64"/>
      <c r="W123" s="65"/>
      <c r="X123" s="76">
        <f t="shared" si="194"/>
        <v>0</v>
      </c>
      <c r="Y123" s="66"/>
      <c r="Z123" s="76">
        <f t="shared" si="195"/>
        <v>0</v>
      </c>
      <c r="AA123" s="77"/>
      <c r="AB123" s="76">
        <f t="shared" si="196"/>
        <v>0</v>
      </c>
      <c r="AC123" s="64"/>
      <c r="AD123" s="62"/>
      <c r="AE123" s="42"/>
    </row>
    <row r="124" spans="1:31" s="10" customFormat="1" ht="27.75" customHeight="1" x14ac:dyDescent="0.25">
      <c r="A124" s="108">
        <v>34</v>
      </c>
      <c r="B124" s="108" t="s">
        <v>363</v>
      </c>
      <c r="C124" s="108" t="str">
        <f t="shared" si="189"/>
        <v>34A</v>
      </c>
      <c r="D124" s="15" t="s">
        <v>14</v>
      </c>
      <c r="E124" s="20" t="s">
        <v>73</v>
      </c>
      <c r="F124" s="18" t="s">
        <v>74</v>
      </c>
      <c r="G124" s="38" t="s">
        <v>77</v>
      </c>
      <c r="H124" s="49"/>
      <c r="I124" s="49"/>
      <c r="J124" s="50"/>
      <c r="K124" s="51"/>
      <c r="L124" s="75">
        <f t="shared" si="8"/>
        <v>0</v>
      </c>
      <c r="M124" s="52"/>
      <c r="N124" s="75">
        <f t="shared" si="9"/>
        <v>0</v>
      </c>
      <c r="O124" s="74"/>
      <c r="P124" s="75">
        <f t="shared" si="10"/>
        <v>0</v>
      </c>
      <c r="Q124" s="53"/>
      <c r="R124" s="62"/>
      <c r="S124" s="62"/>
      <c r="T124" s="63"/>
      <c r="U124" s="63"/>
      <c r="V124" s="64"/>
      <c r="W124" s="65"/>
      <c r="X124" s="76">
        <f t="shared" si="11"/>
        <v>0</v>
      </c>
      <c r="Y124" s="66"/>
      <c r="Z124" s="76">
        <f t="shared" si="12"/>
        <v>0</v>
      </c>
      <c r="AA124" s="77"/>
      <c r="AB124" s="76">
        <f t="shared" si="13"/>
        <v>0</v>
      </c>
      <c r="AC124" s="64"/>
      <c r="AD124" s="62"/>
      <c r="AE124" s="42"/>
    </row>
    <row r="125" spans="1:31" s="10" customFormat="1" ht="27.75" customHeight="1" x14ac:dyDescent="0.25">
      <c r="A125" s="108">
        <v>34</v>
      </c>
      <c r="B125" s="108" t="s">
        <v>364</v>
      </c>
      <c r="C125" s="108" t="str">
        <f t="shared" ref="C125:C127" si="197">CONCATENATE(A125,B125)</f>
        <v>34B</v>
      </c>
      <c r="D125" s="15" t="s">
        <v>14</v>
      </c>
      <c r="E125" s="20" t="s">
        <v>73</v>
      </c>
      <c r="F125" s="18" t="s">
        <v>74</v>
      </c>
      <c r="G125" s="38" t="s">
        <v>77</v>
      </c>
      <c r="H125" s="49"/>
      <c r="I125" s="49"/>
      <c r="J125" s="50"/>
      <c r="K125" s="51"/>
      <c r="L125" s="75">
        <f t="shared" ref="L125:L127" si="198">J125-(J125*K125)</f>
        <v>0</v>
      </c>
      <c r="M125" s="52"/>
      <c r="N125" s="75">
        <f t="shared" ref="N125:N127" si="199">L125+M125</f>
        <v>0</v>
      </c>
      <c r="O125" s="74"/>
      <c r="P125" s="75">
        <f t="shared" ref="P125:P127" si="200">N125-(N125*O125)</f>
        <v>0</v>
      </c>
      <c r="Q125" s="53"/>
      <c r="R125" s="62"/>
      <c r="S125" s="62"/>
      <c r="T125" s="63"/>
      <c r="U125" s="63"/>
      <c r="V125" s="64"/>
      <c r="W125" s="65"/>
      <c r="X125" s="76">
        <f t="shared" ref="X125:X127" si="201">V125-(V125*W125)</f>
        <v>0</v>
      </c>
      <c r="Y125" s="66"/>
      <c r="Z125" s="76">
        <f t="shared" ref="Z125:Z127" si="202">X125+Y125</f>
        <v>0</v>
      </c>
      <c r="AA125" s="77"/>
      <c r="AB125" s="76">
        <f t="shared" ref="AB125:AB127" si="203">Z125-(Z125*AA125)</f>
        <v>0</v>
      </c>
      <c r="AC125" s="64"/>
      <c r="AD125" s="62"/>
      <c r="AE125" s="42"/>
    </row>
    <row r="126" spans="1:31" s="10" customFormat="1" ht="27.75" customHeight="1" x14ac:dyDescent="0.25">
      <c r="A126" s="108">
        <v>34</v>
      </c>
      <c r="B126" s="108" t="s">
        <v>365</v>
      </c>
      <c r="C126" s="108" t="str">
        <f t="shared" si="197"/>
        <v>34C</v>
      </c>
      <c r="D126" s="15" t="s">
        <v>14</v>
      </c>
      <c r="E126" s="20" t="s">
        <v>73</v>
      </c>
      <c r="F126" s="18" t="s">
        <v>74</v>
      </c>
      <c r="G126" s="38" t="s">
        <v>77</v>
      </c>
      <c r="H126" s="49"/>
      <c r="I126" s="49"/>
      <c r="J126" s="50"/>
      <c r="K126" s="51"/>
      <c r="L126" s="75">
        <f t="shared" si="198"/>
        <v>0</v>
      </c>
      <c r="M126" s="52"/>
      <c r="N126" s="75">
        <f t="shared" si="199"/>
        <v>0</v>
      </c>
      <c r="O126" s="74"/>
      <c r="P126" s="75">
        <f t="shared" si="200"/>
        <v>0</v>
      </c>
      <c r="Q126" s="53"/>
      <c r="R126" s="62"/>
      <c r="S126" s="62"/>
      <c r="T126" s="63"/>
      <c r="U126" s="63"/>
      <c r="V126" s="64"/>
      <c r="W126" s="65"/>
      <c r="X126" s="76">
        <f t="shared" si="201"/>
        <v>0</v>
      </c>
      <c r="Y126" s="66"/>
      <c r="Z126" s="76">
        <f t="shared" si="202"/>
        <v>0</v>
      </c>
      <c r="AA126" s="77"/>
      <c r="AB126" s="76">
        <f t="shared" si="203"/>
        <v>0</v>
      </c>
      <c r="AC126" s="64"/>
      <c r="AD126" s="62"/>
      <c r="AE126" s="42"/>
    </row>
    <row r="127" spans="1:31" s="10" customFormat="1" ht="27.75" customHeight="1" x14ac:dyDescent="0.25">
      <c r="A127" s="108">
        <v>34</v>
      </c>
      <c r="B127" s="108" t="s">
        <v>366</v>
      </c>
      <c r="C127" s="108" t="str">
        <f t="shared" si="197"/>
        <v>34D</v>
      </c>
      <c r="D127" s="15" t="s">
        <v>14</v>
      </c>
      <c r="E127" s="20" t="s">
        <v>73</v>
      </c>
      <c r="F127" s="18" t="s">
        <v>74</v>
      </c>
      <c r="G127" s="38" t="s">
        <v>77</v>
      </c>
      <c r="H127" s="49"/>
      <c r="I127" s="49"/>
      <c r="J127" s="50"/>
      <c r="K127" s="51"/>
      <c r="L127" s="75">
        <f t="shared" si="198"/>
        <v>0</v>
      </c>
      <c r="M127" s="52"/>
      <c r="N127" s="75">
        <f t="shared" si="199"/>
        <v>0</v>
      </c>
      <c r="O127" s="74"/>
      <c r="P127" s="75">
        <f t="shared" si="200"/>
        <v>0</v>
      </c>
      <c r="Q127" s="53"/>
      <c r="R127" s="62"/>
      <c r="S127" s="62"/>
      <c r="T127" s="63"/>
      <c r="U127" s="63"/>
      <c r="V127" s="64"/>
      <c r="W127" s="65"/>
      <c r="X127" s="76">
        <f t="shared" si="201"/>
        <v>0</v>
      </c>
      <c r="Y127" s="66"/>
      <c r="Z127" s="76">
        <f t="shared" si="202"/>
        <v>0</v>
      </c>
      <c r="AA127" s="77"/>
      <c r="AB127" s="76">
        <f t="shared" si="203"/>
        <v>0</v>
      </c>
      <c r="AC127" s="64"/>
      <c r="AD127" s="62"/>
      <c r="AE127" s="42"/>
    </row>
    <row r="128" spans="1:31" s="10" customFormat="1" ht="27.75" customHeight="1" x14ac:dyDescent="0.25">
      <c r="A128" s="108">
        <v>35</v>
      </c>
      <c r="B128" s="108" t="s">
        <v>363</v>
      </c>
      <c r="C128" s="108" t="str">
        <f t="shared" si="189"/>
        <v>35A</v>
      </c>
      <c r="D128" s="15" t="s">
        <v>14</v>
      </c>
      <c r="E128" s="20" t="s">
        <v>73</v>
      </c>
      <c r="F128" s="18" t="s">
        <v>74</v>
      </c>
      <c r="G128" s="38" t="s">
        <v>78</v>
      </c>
      <c r="H128" s="49"/>
      <c r="I128" s="49"/>
      <c r="J128" s="50"/>
      <c r="K128" s="51"/>
      <c r="L128" s="75">
        <f t="shared" si="8"/>
        <v>0</v>
      </c>
      <c r="M128" s="52"/>
      <c r="N128" s="75">
        <f t="shared" si="9"/>
        <v>0</v>
      </c>
      <c r="O128" s="74"/>
      <c r="P128" s="75">
        <f t="shared" si="10"/>
        <v>0</v>
      </c>
      <c r="Q128" s="53"/>
      <c r="R128" s="62"/>
      <c r="S128" s="62"/>
      <c r="T128" s="63"/>
      <c r="U128" s="63"/>
      <c r="V128" s="64"/>
      <c r="W128" s="65"/>
      <c r="X128" s="76">
        <f t="shared" si="11"/>
        <v>0</v>
      </c>
      <c r="Y128" s="66"/>
      <c r="Z128" s="76">
        <f t="shared" si="12"/>
        <v>0</v>
      </c>
      <c r="AA128" s="77"/>
      <c r="AB128" s="76">
        <f t="shared" si="13"/>
        <v>0</v>
      </c>
      <c r="AC128" s="64"/>
      <c r="AD128" s="62"/>
      <c r="AE128" s="42"/>
    </row>
    <row r="129" spans="1:31" s="10" customFormat="1" ht="27.75" customHeight="1" x14ac:dyDescent="0.25">
      <c r="A129" s="108">
        <v>35</v>
      </c>
      <c r="B129" s="108" t="s">
        <v>364</v>
      </c>
      <c r="C129" s="108" t="str">
        <f t="shared" ref="C129:C131" si="204">CONCATENATE(A129,B129)</f>
        <v>35B</v>
      </c>
      <c r="D129" s="15" t="s">
        <v>14</v>
      </c>
      <c r="E129" s="20" t="s">
        <v>73</v>
      </c>
      <c r="F129" s="18" t="s">
        <v>74</v>
      </c>
      <c r="G129" s="38" t="s">
        <v>78</v>
      </c>
      <c r="H129" s="49"/>
      <c r="I129" s="49"/>
      <c r="J129" s="50"/>
      <c r="K129" s="51"/>
      <c r="L129" s="75">
        <f t="shared" ref="L129:L131" si="205">J129-(J129*K129)</f>
        <v>0</v>
      </c>
      <c r="M129" s="52"/>
      <c r="N129" s="75">
        <f t="shared" ref="N129:N131" si="206">L129+M129</f>
        <v>0</v>
      </c>
      <c r="O129" s="74"/>
      <c r="P129" s="75">
        <f t="shared" ref="P129:P131" si="207">N129-(N129*O129)</f>
        <v>0</v>
      </c>
      <c r="Q129" s="53"/>
      <c r="R129" s="62"/>
      <c r="S129" s="62"/>
      <c r="T129" s="63"/>
      <c r="U129" s="63"/>
      <c r="V129" s="64"/>
      <c r="W129" s="65"/>
      <c r="X129" s="76">
        <f t="shared" ref="X129:X131" si="208">V129-(V129*W129)</f>
        <v>0</v>
      </c>
      <c r="Y129" s="66"/>
      <c r="Z129" s="76">
        <f t="shared" ref="Z129:Z131" si="209">X129+Y129</f>
        <v>0</v>
      </c>
      <c r="AA129" s="77"/>
      <c r="AB129" s="76">
        <f t="shared" ref="AB129:AB131" si="210">Z129-(Z129*AA129)</f>
        <v>0</v>
      </c>
      <c r="AC129" s="64"/>
      <c r="AD129" s="62"/>
      <c r="AE129" s="42"/>
    </row>
    <row r="130" spans="1:31" s="10" customFormat="1" ht="27.75" customHeight="1" x14ac:dyDescent="0.25">
      <c r="A130" s="108">
        <v>35</v>
      </c>
      <c r="B130" s="108" t="s">
        <v>365</v>
      </c>
      <c r="C130" s="108" t="str">
        <f t="shared" si="204"/>
        <v>35C</v>
      </c>
      <c r="D130" s="15" t="s">
        <v>14</v>
      </c>
      <c r="E130" s="20" t="s">
        <v>73</v>
      </c>
      <c r="F130" s="18" t="s">
        <v>74</v>
      </c>
      <c r="G130" s="38" t="s">
        <v>78</v>
      </c>
      <c r="H130" s="49"/>
      <c r="I130" s="49"/>
      <c r="J130" s="50"/>
      <c r="K130" s="51"/>
      <c r="L130" s="75">
        <f t="shared" si="205"/>
        <v>0</v>
      </c>
      <c r="M130" s="52"/>
      <c r="N130" s="75">
        <f t="shared" si="206"/>
        <v>0</v>
      </c>
      <c r="O130" s="74"/>
      <c r="P130" s="75">
        <f t="shared" si="207"/>
        <v>0</v>
      </c>
      <c r="Q130" s="53"/>
      <c r="R130" s="62"/>
      <c r="S130" s="62"/>
      <c r="T130" s="63"/>
      <c r="U130" s="63"/>
      <c r="V130" s="64"/>
      <c r="W130" s="65"/>
      <c r="X130" s="76">
        <f t="shared" si="208"/>
        <v>0</v>
      </c>
      <c r="Y130" s="66"/>
      <c r="Z130" s="76">
        <f t="shared" si="209"/>
        <v>0</v>
      </c>
      <c r="AA130" s="77"/>
      <c r="AB130" s="76">
        <f t="shared" si="210"/>
        <v>0</v>
      </c>
      <c r="AC130" s="64"/>
      <c r="AD130" s="62"/>
      <c r="AE130" s="42"/>
    </row>
    <row r="131" spans="1:31" s="10" customFormat="1" ht="27.75" customHeight="1" x14ac:dyDescent="0.25">
      <c r="A131" s="108">
        <v>35</v>
      </c>
      <c r="B131" s="108" t="s">
        <v>366</v>
      </c>
      <c r="C131" s="108" t="str">
        <f t="shared" si="204"/>
        <v>35D</v>
      </c>
      <c r="D131" s="15" t="s">
        <v>14</v>
      </c>
      <c r="E131" s="20" t="s">
        <v>73</v>
      </c>
      <c r="F131" s="18" t="s">
        <v>74</v>
      </c>
      <c r="G131" s="38" t="s">
        <v>78</v>
      </c>
      <c r="H131" s="49"/>
      <c r="I131" s="49"/>
      <c r="J131" s="50"/>
      <c r="K131" s="51"/>
      <c r="L131" s="75">
        <f t="shared" si="205"/>
        <v>0</v>
      </c>
      <c r="M131" s="52"/>
      <c r="N131" s="75">
        <f t="shared" si="206"/>
        <v>0</v>
      </c>
      <c r="O131" s="74"/>
      <c r="P131" s="75">
        <f t="shared" si="207"/>
        <v>0</v>
      </c>
      <c r="Q131" s="53"/>
      <c r="R131" s="62"/>
      <c r="S131" s="62"/>
      <c r="T131" s="63"/>
      <c r="U131" s="63"/>
      <c r="V131" s="64"/>
      <c r="W131" s="65"/>
      <c r="X131" s="76">
        <f t="shared" si="208"/>
        <v>0</v>
      </c>
      <c r="Y131" s="66"/>
      <c r="Z131" s="76">
        <f t="shared" si="209"/>
        <v>0</v>
      </c>
      <c r="AA131" s="77"/>
      <c r="AB131" s="76">
        <f t="shared" si="210"/>
        <v>0</v>
      </c>
      <c r="AC131" s="64"/>
      <c r="AD131" s="62"/>
      <c r="AE131" s="42"/>
    </row>
    <row r="132" spans="1:31" s="10" customFormat="1" ht="27.75" customHeight="1" x14ac:dyDescent="0.25">
      <c r="A132" s="108">
        <v>36</v>
      </c>
      <c r="B132" s="108" t="s">
        <v>363</v>
      </c>
      <c r="C132" s="108" t="str">
        <f t="shared" si="189"/>
        <v>36A</v>
      </c>
      <c r="D132" s="15" t="s">
        <v>14</v>
      </c>
      <c r="E132" s="20" t="s">
        <v>73</v>
      </c>
      <c r="F132" s="18" t="s">
        <v>74</v>
      </c>
      <c r="G132" s="38" t="s">
        <v>79</v>
      </c>
      <c r="H132" s="49"/>
      <c r="I132" s="49"/>
      <c r="J132" s="50"/>
      <c r="K132" s="51"/>
      <c r="L132" s="75">
        <f t="shared" si="8"/>
        <v>0</v>
      </c>
      <c r="M132" s="52"/>
      <c r="N132" s="75">
        <f t="shared" si="9"/>
        <v>0</v>
      </c>
      <c r="O132" s="74"/>
      <c r="P132" s="75">
        <f t="shared" si="10"/>
        <v>0</v>
      </c>
      <c r="Q132" s="53"/>
      <c r="R132" s="62"/>
      <c r="S132" s="62"/>
      <c r="T132" s="63"/>
      <c r="U132" s="63"/>
      <c r="V132" s="64"/>
      <c r="W132" s="65"/>
      <c r="X132" s="76">
        <f t="shared" si="11"/>
        <v>0</v>
      </c>
      <c r="Y132" s="66"/>
      <c r="Z132" s="76">
        <f t="shared" si="12"/>
        <v>0</v>
      </c>
      <c r="AA132" s="77"/>
      <c r="AB132" s="76">
        <f t="shared" si="13"/>
        <v>0</v>
      </c>
      <c r="AC132" s="64"/>
      <c r="AD132" s="62"/>
      <c r="AE132" s="42"/>
    </row>
    <row r="133" spans="1:31" s="10" customFormat="1" ht="27.75" customHeight="1" x14ac:dyDescent="0.25">
      <c r="A133" s="108">
        <v>36</v>
      </c>
      <c r="B133" s="108" t="s">
        <v>364</v>
      </c>
      <c r="C133" s="108" t="str">
        <f t="shared" ref="C133:C135" si="211">CONCATENATE(A133,B133)</f>
        <v>36B</v>
      </c>
      <c r="D133" s="15" t="s">
        <v>14</v>
      </c>
      <c r="E133" s="20" t="s">
        <v>73</v>
      </c>
      <c r="F133" s="18" t="s">
        <v>74</v>
      </c>
      <c r="G133" s="38" t="s">
        <v>79</v>
      </c>
      <c r="H133" s="49"/>
      <c r="I133" s="49"/>
      <c r="J133" s="50"/>
      <c r="K133" s="51"/>
      <c r="L133" s="75">
        <f t="shared" ref="L133:L135" si="212">J133-(J133*K133)</f>
        <v>0</v>
      </c>
      <c r="M133" s="52"/>
      <c r="N133" s="75">
        <f t="shared" ref="N133:N135" si="213">L133+M133</f>
        <v>0</v>
      </c>
      <c r="O133" s="74"/>
      <c r="P133" s="75">
        <f t="shared" ref="P133:P135" si="214">N133-(N133*O133)</f>
        <v>0</v>
      </c>
      <c r="Q133" s="53"/>
      <c r="R133" s="62"/>
      <c r="S133" s="62"/>
      <c r="T133" s="63"/>
      <c r="U133" s="63"/>
      <c r="V133" s="64"/>
      <c r="W133" s="65"/>
      <c r="X133" s="76">
        <f t="shared" ref="X133:X135" si="215">V133-(V133*W133)</f>
        <v>0</v>
      </c>
      <c r="Y133" s="66"/>
      <c r="Z133" s="76">
        <f t="shared" ref="Z133:Z135" si="216">X133+Y133</f>
        <v>0</v>
      </c>
      <c r="AA133" s="77"/>
      <c r="AB133" s="76">
        <f t="shared" ref="AB133:AB135" si="217">Z133-(Z133*AA133)</f>
        <v>0</v>
      </c>
      <c r="AC133" s="64"/>
      <c r="AD133" s="62"/>
      <c r="AE133" s="42"/>
    </row>
    <row r="134" spans="1:31" s="10" customFormat="1" ht="27.75" customHeight="1" x14ac:dyDescent="0.25">
      <c r="A134" s="108">
        <v>36</v>
      </c>
      <c r="B134" s="108" t="s">
        <v>365</v>
      </c>
      <c r="C134" s="108" t="str">
        <f t="shared" si="211"/>
        <v>36C</v>
      </c>
      <c r="D134" s="15" t="s">
        <v>14</v>
      </c>
      <c r="E134" s="20" t="s">
        <v>73</v>
      </c>
      <c r="F134" s="18" t="s">
        <v>74</v>
      </c>
      <c r="G134" s="38" t="s">
        <v>79</v>
      </c>
      <c r="H134" s="49"/>
      <c r="I134" s="49"/>
      <c r="J134" s="50"/>
      <c r="K134" s="51"/>
      <c r="L134" s="75">
        <f t="shared" si="212"/>
        <v>0</v>
      </c>
      <c r="M134" s="52"/>
      <c r="N134" s="75">
        <f t="shared" si="213"/>
        <v>0</v>
      </c>
      <c r="O134" s="74"/>
      <c r="P134" s="75">
        <f t="shared" si="214"/>
        <v>0</v>
      </c>
      <c r="Q134" s="53"/>
      <c r="R134" s="62"/>
      <c r="S134" s="62"/>
      <c r="T134" s="63"/>
      <c r="U134" s="63"/>
      <c r="V134" s="64"/>
      <c r="W134" s="65"/>
      <c r="X134" s="76">
        <f t="shared" si="215"/>
        <v>0</v>
      </c>
      <c r="Y134" s="66"/>
      <c r="Z134" s="76">
        <f t="shared" si="216"/>
        <v>0</v>
      </c>
      <c r="AA134" s="77"/>
      <c r="AB134" s="76">
        <f t="shared" si="217"/>
        <v>0</v>
      </c>
      <c r="AC134" s="64"/>
      <c r="AD134" s="62"/>
      <c r="AE134" s="42"/>
    </row>
    <row r="135" spans="1:31" s="10" customFormat="1" ht="27.75" customHeight="1" x14ac:dyDescent="0.25">
      <c r="A135" s="108">
        <v>36</v>
      </c>
      <c r="B135" s="108" t="s">
        <v>366</v>
      </c>
      <c r="C135" s="108" t="str">
        <f t="shared" si="211"/>
        <v>36D</v>
      </c>
      <c r="D135" s="15" t="s">
        <v>14</v>
      </c>
      <c r="E135" s="20" t="s">
        <v>73</v>
      </c>
      <c r="F135" s="18" t="s">
        <v>74</v>
      </c>
      <c r="G135" s="38" t="s">
        <v>79</v>
      </c>
      <c r="H135" s="49"/>
      <c r="I135" s="49"/>
      <c r="J135" s="50"/>
      <c r="K135" s="51"/>
      <c r="L135" s="75">
        <f t="shared" si="212"/>
        <v>0</v>
      </c>
      <c r="M135" s="52"/>
      <c r="N135" s="75">
        <f t="shared" si="213"/>
        <v>0</v>
      </c>
      <c r="O135" s="74"/>
      <c r="P135" s="75">
        <f t="shared" si="214"/>
        <v>0</v>
      </c>
      <c r="Q135" s="53"/>
      <c r="R135" s="62"/>
      <c r="S135" s="62"/>
      <c r="T135" s="63"/>
      <c r="U135" s="63"/>
      <c r="V135" s="64"/>
      <c r="W135" s="65"/>
      <c r="X135" s="76">
        <f t="shared" si="215"/>
        <v>0</v>
      </c>
      <c r="Y135" s="66"/>
      <c r="Z135" s="76">
        <f t="shared" si="216"/>
        <v>0</v>
      </c>
      <c r="AA135" s="77"/>
      <c r="AB135" s="76">
        <f t="shared" si="217"/>
        <v>0</v>
      </c>
      <c r="AC135" s="64"/>
      <c r="AD135" s="62"/>
      <c r="AE135" s="42"/>
    </row>
    <row r="136" spans="1:31" s="10" customFormat="1" ht="27.75" customHeight="1" x14ac:dyDescent="0.25">
      <c r="A136" s="108">
        <v>37</v>
      </c>
      <c r="B136" s="108" t="s">
        <v>363</v>
      </c>
      <c r="C136" s="108" t="str">
        <f t="shared" si="189"/>
        <v>37A</v>
      </c>
      <c r="D136" s="15" t="s">
        <v>14</v>
      </c>
      <c r="E136" s="20" t="s">
        <v>73</v>
      </c>
      <c r="F136" s="18" t="s">
        <v>74</v>
      </c>
      <c r="G136" s="38" t="s">
        <v>80</v>
      </c>
      <c r="H136" s="49"/>
      <c r="I136" s="49"/>
      <c r="J136" s="50"/>
      <c r="K136" s="51"/>
      <c r="L136" s="75">
        <f t="shared" si="8"/>
        <v>0</v>
      </c>
      <c r="M136" s="52"/>
      <c r="N136" s="75">
        <f t="shared" si="9"/>
        <v>0</v>
      </c>
      <c r="O136" s="74"/>
      <c r="P136" s="75">
        <f t="shared" si="10"/>
        <v>0</v>
      </c>
      <c r="Q136" s="53"/>
      <c r="R136" s="62"/>
      <c r="S136" s="62"/>
      <c r="T136" s="63"/>
      <c r="U136" s="63"/>
      <c r="V136" s="64"/>
      <c r="W136" s="65"/>
      <c r="X136" s="76">
        <f t="shared" si="11"/>
        <v>0</v>
      </c>
      <c r="Y136" s="66"/>
      <c r="Z136" s="76">
        <f t="shared" si="12"/>
        <v>0</v>
      </c>
      <c r="AA136" s="77"/>
      <c r="AB136" s="76">
        <f t="shared" si="13"/>
        <v>0</v>
      </c>
      <c r="AC136" s="64"/>
      <c r="AD136" s="62"/>
      <c r="AE136" s="42"/>
    </row>
    <row r="137" spans="1:31" s="10" customFormat="1" ht="27.75" customHeight="1" x14ac:dyDescent="0.25">
      <c r="A137" s="108">
        <v>37</v>
      </c>
      <c r="B137" s="108" t="s">
        <v>364</v>
      </c>
      <c r="C137" s="108" t="str">
        <f t="shared" ref="C137:C139" si="218">CONCATENATE(A137,B137)</f>
        <v>37B</v>
      </c>
      <c r="D137" s="15" t="s">
        <v>14</v>
      </c>
      <c r="E137" s="20" t="s">
        <v>73</v>
      </c>
      <c r="F137" s="18" t="s">
        <v>74</v>
      </c>
      <c r="G137" s="38" t="s">
        <v>80</v>
      </c>
      <c r="H137" s="49"/>
      <c r="I137" s="49"/>
      <c r="J137" s="50"/>
      <c r="K137" s="51"/>
      <c r="L137" s="75">
        <f t="shared" ref="L137:L139" si="219">J137-(J137*K137)</f>
        <v>0</v>
      </c>
      <c r="M137" s="52"/>
      <c r="N137" s="75">
        <f t="shared" ref="N137:N139" si="220">L137+M137</f>
        <v>0</v>
      </c>
      <c r="O137" s="74"/>
      <c r="P137" s="75">
        <f t="shared" ref="P137:P139" si="221">N137-(N137*O137)</f>
        <v>0</v>
      </c>
      <c r="Q137" s="53"/>
      <c r="R137" s="62"/>
      <c r="S137" s="62"/>
      <c r="T137" s="63"/>
      <c r="U137" s="63"/>
      <c r="V137" s="64"/>
      <c r="W137" s="65"/>
      <c r="X137" s="76">
        <f t="shared" ref="X137:X139" si="222">V137-(V137*W137)</f>
        <v>0</v>
      </c>
      <c r="Y137" s="66"/>
      <c r="Z137" s="76">
        <f t="shared" ref="Z137:Z139" si="223">X137+Y137</f>
        <v>0</v>
      </c>
      <c r="AA137" s="77"/>
      <c r="AB137" s="76">
        <f t="shared" ref="AB137:AB139" si="224">Z137-(Z137*AA137)</f>
        <v>0</v>
      </c>
      <c r="AC137" s="64"/>
      <c r="AD137" s="62"/>
      <c r="AE137" s="42"/>
    </row>
    <row r="138" spans="1:31" s="10" customFormat="1" ht="27.75" customHeight="1" x14ac:dyDescent="0.25">
      <c r="A138" s="108">
        <v>37</v>
      </c>
      <c r="B138" s="108" t="s">
        <v>365</v>
      </c>
      <c r="C138" s="108" t="str">
        <f t="shared" si="218"/>
        <v>37C</v>
      </c>
      <c r="D138" s="15" t="s">
        <v>14</v>
      </c>
      <c r="E138" s="20" t="s">
        <v>73</v>
      </c>
      <c r="F138" s="18" t="s">
        <v>74</v>
      </c>
      <c r="G138" s="38" t="s">
        <v>80</v>
      </c>
      <c r="H138" s="49"/>
      <c r="I138" s="49"/>
      <c r="J138" s="50"/>
      <c r="K138" s="51"/>
      <c r="L138" s="75">
        <f t="shared" si="219"/>
        <v>0</v>
      </c>
      <c r="M138" s="52"/>
      <c r="N138" s="75">
        <f t="shared" si="220"/>
        <v>0</v>
      </c>
      <c r="O138" s="74"/>
      <c r="P138" s="75">
        <f t="shared" si="221"/>
        <v>0</v>
      </c>
      <c r="Q138" s="53"/>
      <c r="R138" s="62"/>
      <c r="S138" s="62"/>
      <c r="T138" s="63"/>
      <c r="U138" s="63"/>
      <c r="V138" s="64"/>
      <c r="W138" s="65"/>
      <c r="X138" s="76">
        <f t="shared" si="222"/>
        <v>0</v>
      </c>
      <c r="Y138" s="66"/>
      <c r="Z138" s="76">
        <f t="shared" si="223"/>
        <v>0</v>
      </c>
      <c r="AA138" s="77"/>
      <c r="AB138" s="76">
        <f t="shared" si="224"/>
        <v>0</v>
      </c>
      <c r="AC138" s="64"/>
      <c r="AD138" s="62"/>
      <c r="AE138" s="42"/>
    </row>
    <row r="139" spans="1:31" s="10" customFormat="1" ht="27.75" customHeight="1" x14ac:dyDescent="0.25">
      <c r="A139" s="108">
        <v>37</v>
      </c>
      <c r="B139" s="108" t="s">
        <v>366</v>
      </c>
      <c r="C139" s="108" t="str">
        <f t="shared" si="218"/>
        <v>37D</v>
      </c>
      <c r="D139" s="15" t="s">
        <v>14</v>
      </c>
      <c r="E139" s="20" t="s">
        <v>73</v>
      </c>
      <c r="F139" s="18" t="s">
        <v>74</v>
      </c>
      <c r="G139" s="38" t="s">
        <v>80</v>
      </c>
      <c r="H139" s="49"/>
      <c r="I139" s="49"/>
      <c r="J139" s="50"/>
      <c r="K139" s="51"/>
      <c r="L139" s="75">
        <f t="shared" si="219"/>
        <v>0</v>
      </c>
      <c r="M139" s="52"/>
      <c r="N139" s="75">
        <f t="shared" si="220"/>
        <v>0</v>
      </c>
      <c r="O139" s="74"/>
      <c r="P139" s="75">
        <f t="shared" si="221"/>
        <v>0</v>
      </c>
      <c r="Q139" s="53"/>
      <c r="R139" s="62"/>
      <c r="S139" s="62"/>
      <c r="T139" s="63"/>
      <c r="U139" s="63"/>
      <c r="V139" s="64"/>
      <c r="W139" s="65"/>
      <c r="X139" s="76">
        <f t="shared" si="222"/>
        <v>0</v>
      </c>
      <c r="Y139" s="66"/>
      <c r="Z139" s="76">
        <f t="shared" si="223"/>
        <v>0</v>
      </c>
      <c r="AA139" s="77"/>
      <c r="AB139" s="76">
        <f t="shared" si="224"/>
        <v>0</v>
      </c>
      <c r="AC139" s="64"/>
      <c r="AD139" s="62"/>
      <c r="AE139" s="42"/>
    </row>
    <row r="140" spans="1:31" s="10" customFormat="1" ht="27.75" customHeight="1" x14ac:dyDescent="0.25">
      <c r="A140" s="108">
        <v>38</v>
      </c>
      <c r="B140" s="108" t="s">
        <v>363</v>
      </c>
      <c r="C140" s="108" t="str">
        <f t="shared" si="189"/>
        <v>38A</v>
      </c>
      <c r="D140" s="15" t="s">
        <v>14</v>
      </c>
      <c r="E140" s="20" t="s">
        <v>73</v>
      </c>
      <c r="F140" s="18" t="s">
        <v>74</v>
      </c>
      <c r="G140" s="38" t="s">
        <v>81</v>
      </c>
      <c r="H140" s="49"/>
      <c r="I140" s="49"/>
      <c r="J140" s="50"/>
      <c r="K140" s="51"/>
      <c r="L140" s="75">
        <f t="shared" si="8"/>
        <v>0</v>
      </c>
      <c r="M140" s="52"/>
      <c r="N140" s="75">
        <f t="shared" si="9"/>
        <v>0</v>
      </c>
      <c r="O140" s="74"/>
      <c r="P140" s="75">
        <f t="shared" si="10"/>
        <v>0</v>
      </c>
      <c r="Q140" s="53"/>
      <c r="R140" s="62"/>
      <c r="S140" s="62"/>
      <c r="T140" s="63"/>
      <c r="U140" s="63"/>
      <c r="V140" s="64"/>
      <c r="W140" s="65"/>
      <c r="X140" s="76">
        <f t="shared" si="11"/>
        <v>0</v>
      </c>
      <c r="Y140" s="66"/>
      <c r="Z140" s="76">
        <f t="shared" si="12"/>
        <v>0</v>
      </c>
      <c r="AA140" s="77"/>
      <c r="AB140" s="76">
        <f t="shared" si="13"/>
        <v>0</v>
      </c>
      <c r="AC140" s="64"/>
      <c r="AD140" s="62"/>
      <c r="AE140" s="42"/>
    </row>
    <row r="141" spans="1:31" s="10" customFormat="1" ht="27.75" customHeight="1" x14ac:dyDescent="0.25">
      <c r="A141" s="108">
        <v>38</v>
      </c>
      <c r="B141" s="108" t="s">
        <v>364</v>
      </c>
      <c r="C141" s="108" t="str">
        <f t="shared" ref="C141:C143" si="225">CONCATENATE(A141,B141)</f>
        <v>38B</v>
      </c>
      <c r="D141" s="15" t="s">
        <v>14</v>
      </c>
      <c r="E141" s="20" t="s">
        <v>73</v>
      </c>
      <c r="F141" s="18" t="s">
        <v>74</v>
      </c>
      <c r="G141" s="38" t="s">
        <v>81</v>
      </c>
      <c r="H141" s="49"/>
      <c r="I141" s="49"/>
      <c r="J141" s="50"/>
      <c r="K141" s="51"/>
      <c r="L141" s="75">
        <f t="shared" ref="L141:L143" si="226">J141-(J141*K141)</f>
        <v>0</v>
      </c>
      <c r="M141" s="52"/>
      <c r="N141" s="75">
        <f t="shared" ref="N141:N143" si="227">L141+M141</f>
        <v>0</v>
      </c>
      <c r="O141" s="74"/>
      <c r="P141" s="75">
        <f t="shared" ref="P141:P143" si="228">N141-(N141*O141)</f>
        <v>0</v>
      </c>
      <c r="Q141" s="53"/>
      <c r="R141" s="62"/>
      <c r="S141" s="62"/>
      <c r="T141" s="63"/>
      <c r="U141" s="63"/>
      <c r="V141" s="64"/>
      <c r="W141" s="65"/>
      <c r="X141" s="76">
        <f t="shared" ref="X141:X143" si="229">V141-(V141*W141)</f>
        <v>0</v>
      </c>
      <c r="Y141" s="66"/>
      <c r="Z141" s="76">
        <f t="shared" ref="Z141:Z143" si="230">X141+Y141</f>
        <v>0</v>
      </c>
      <c r="AA141" s="77"/>
      <c r="AB141" s="76">
        <f t="shared" ref="AB141:AB143" si="231">Z141-(Z141*AA141)</f>
        <v>0</v>
      </c>
      <c r="AC141" s="64"/>
      <c r="AD141" s="62"/>
      <c r="AE141" s="42"/>
    </row>
    <row r="142" spans="1:31" s="10" customFormat="1" ht="27.75" customHeight="1" x14ac:dyDescent="0.25">
      <c r="A142" s="108">
        <v>38</v>
      </c>
      <c r="B142" s="108" t="s">
        <v>365</v>
      </c>
      <c r="C142" s="108" t="str">
        <f t="shared" si="225"/>
        <v>38C</v>
      </c>
      <c r="D142" s="15" t="s">
        <v>14</v>
      </c>
      <c r="E142" s="20" t="s">
        <v>73</v>
      </c>
      <c r="F142" s="18" t="s">
        <v>74</v>
      </c>
      <c r="G142" s="38" t="s">
        <v>81</v>
      </c>
      <c r="H142" s="49"/>
      <c r="I142" s="49"/>
      <c r="J142" s="50"/>
      <c r="K142" s="51"/>
      <c r="L142" s="75">
        <f t="shared" si="226"/>
        <v>0</v>
      </c>
      <c r="M142" s="52"/>
      <c r="N142" s="75">
        <f t="shared" si="227"/>
        <v>0</v>
      </c>
      <c r="O142" s="74"/>
      <c r="P142" s="75">
        <f t="shared" si="228"/>
        <v>0</v>
      </c>
      <c r="Q142" s="53"/>
      <c r="R142" s="62"/>
      <c r="S142" s="62"/>
      <c r="T142" s="63"/>
      <c r="U142" s="63"/>
      <c r="V142" s="64"/>
      <c r="W142" s="65"/>
      <c r="X142" s="76">
        <f t="shared" si="229"/>
        <v>0</v>
      </c>
      <c r="Y142" s="66"/>
      <c r="Z142" s="76">
        <f t="shared" si="230"/>
        <v>0</v>
      </c>
      <c r="AA142" s="77"/>
      <c r="AB142" s="76">
        <f t="shared" si="231"/>
        <v>0</v>
      </c>
      <c r="AC142" s="64"/>
      <c r="AD142" s="62"/>
      <c r="AE142" s="42"/>
    </row>
    <row r="143" spans="1:31" s="10" customFormat="1" ht="27.75" customHeight="1" x14ac:dyDescent="0.25">
      <c r="A143" s="108">
        <v>38</v>
      </c>
      <c r="B143" s="108" t="s">
        <v>366</v>
      </c>
      <c r="C143" s="108" t="str">
        <f t="shared" si="225"/>
        <v>38D</v>
      </c>
      <c r="D143" s="15" t="s">
        <v>14</v>
      </c>
      <c r="E143" s="20" t="s">
        <v>73</v>
      </c>
      <c r="F143" s="18" t="s">
        <v>74</v>
      </c>
      <c r="G143" s="38" t="s">
        <v>81</v>
      </c>
      <c r="H143" s="49"/>
      <c r="I143" s="49"/>
      <c r="J143" s="50"/>
      <c r="K143" s="51"/>
      <c r="L143" s="75">
        <f t="shared" si="226"/>
        <v>0</v>
      </c>
      <c r="M143" s="52"/>
      <c r="N143" s="75">
        <f t="shared" si="227"/>
        <v>0</v>
      </c>
      <c r="O143" s="74"/>
      <c r="P143" s="75">
        <f t="shared" si="228"/>
        <v>0</v>
      </c>
      <c r="Q143" s="53"/>
      <c r="R143" s="62"/>
      <c r="S143" s="62"/>
      <c r="T143" s="63"/>
      <c r="U143" s="63"/>
      <c r="V143" s="64"/>
      <c r="W143" s="65"/>
      <c r="X143" s="76">
        <f t="shared" si="229"/>
        <v>0</v>
      </c>
      <c r="Y143" s="66"/>
      <c r="Z143" s="76">
        <f t="shared" si="230"/>
        <v>0</v>
      </c>
      <c r="AA143" s="77"/>
      <c r="AB143" s="76">
        <f t="shared" si="231"/>
        <v>0</v>
      </c>
      <c r="AC143" s="64"/>
      <c r="AD143" s="62"/>
      <c r="AE143" s="42"/>
    </row>
    <row r="144" spans="1:31" s="10" customFormat="1" ht="27.75" customHeight="1" x14ac:dyDescent="0.25">
      <c r="A144" s="108">
        <v>39</v>
      </c>
      <c r="B144" s="108" t="s">
        <v>363</v>
      </c>
      <c r="C144" s="108" t="str">
        <f t="shared" si="189"/>
        <v>39A</v>
      </c>
      <c r="D144" s="15" t="s">
        <v>14</v>
      </c>
      <c r="E144" s="20" t="s">
        <v>73</v>
      </c>
      <c r="F144" s="18" t="s">
        <v>74</v>
      </c>
      <c r="G144" s="38" t="s">
        <v>82</v>
      </c>
      <c r="H144" s="49"/>
      <c r="I144" s="49"/>
      <c r="J144" s="50"/>
      <c r="K144" s="51"/>
      <c r="L144" s="75">
        <f t="shared" si="8"/>
        <v>0</v>
      </c>
      <c r="M144" s="52"/>
      <c r="N144" s="75">
        <f t="shared" si="9"/>
        <v>0</v>
      </c>
      <c r="O144" s="74"/>
      <c r="P144" s="75">
        <f t="shared" si="10"/>
        <v>0</v>
      </c>
      <c r="Q144" s="53"/>
      <c r="R144" s="62"/>
      <c r="S144" s="62"/>
      <c r="T144" s="63"/>
      <c r="U144" s="63"/>
      <c r="V144" s="64"/>
      <c r="W144" s="65"/>
      <c r="X144" s="76">
        <f t="shared" si="11"/>
        <v>0</v>
      </c>
      <c r="Y144" s="66"/>
      <c r="Z144" s="76">
        <f t="shared" si="12"/>
        <v>0</v>
      </c>
      <c r="AA144" s="77"/>
      <c r="AB144" s="76">
        <f t="shared" si="13"/>
        <v>0</v>
      </c>
      <c r="AC144" s="64"/>
      <c r="AD144" s="62"/>
      <c r="AE144" s="42"/>
    </row>
    <row r="145" spans="1:31" s="10" customFormat="1" ht="27.75" customHeight="1" x14ac:dyDescent="0.25">
      <c r="A145" s="108">
        <v>39</v>
      </c>
      <c r="B145" s="108" t="s">
        <v>364</v>
      </c>
      <c r="C145" s="108" t="str">
        <f t="shared" ref="C145:C147" si="232">CONCATENATE(A145,B145)</f>
        <v>39B</v>
      </c>
      <c r="D145" s="15" t="s">
        <v>14</v>
      </c>
      <c r="E145" s="20" t="s">
        <v>73</v>
      </c>
      <c r="F145" s="18" t="s">
        <v>74</v>
      </c>
      <c r="G145" s="38" t="s">
        <v>82</v>
      </c>
      <c r="H145" s="49"/>
      <c r="I145" s="49"/>
      <c r="J145" s="50"/>
      <c r="K145" s="51"/>
      <c r="L145" s="75">
        <f t="shared" ref="L145:L147" si="233">J145-(J145*K145)</f>
        <v>0</v>
      </c>
      <c r="M145" s="52"/>
      <c r="N145" s="75">
        <f t="shared" ref="N145:N147" si="234">L145+M145</f>
        <v>0</v>
      </c>
      <c r="O145" s="74"/>
      <c r="P145" s="75">
        <f t="shared" ref="P145:P147" si="235">N145-(N145*O145)</f>
        <v>0</v>
      </c>
      <c r="Q145" s="53"/>
      <c r="R145" s="62"/>
      <c r="S145" s="62"/>
      <c r="T145" s="63"/>
      <c r="U145" s="63"/>
      <c r="V145" s="64"/>
      <c r="W145" s="65"/>
      <c r="X145" s="76">
        <f t="shared" ref="X145:X147" si="236">V145-(V145*W145)</f>
        <v>0</v>
      </c>
      <c r="Y145" s="66"/>
      <c r="Z145" s="76">
        <f t="shared" ref="Z145:Z147" si="237">X145+Y145</f>
        <v>0</v>
      </c>
      <c r="AA145" s="77"/>
      <c r="AB145" s="76">
        <f t="shared" ref="AB145:AB147" si="238">Z145-(Z145*AA145)</f>
        <v>0</v>
      </c>
      <c r="AC145" s="64"/>
      <c r="AD145" s="62"/>
      <c r="AE145" s="42"/>
    </row>
    <row r="146" spans="1:31" s="10" customFormat="1" ht="27.75" customHeight="1" x14ac:dyDescent="0.25">
      <c r="A146" s="108">
        <v>39</v>
      </c>
      <c r="B146" s="108" t="s">
        <v>365</v>
      </c>
      <c r="C146" s="108" t="str">
        <f t="shared" si="232"/>
        <v>39C</v>
      </c>
      <c r="D146" s="15" t="s">
        <v>14</v>
      </c>
      <c r="E146" s="20" t="s">
        <v>73</v>
      </c>
      <c r="F146" s="18" t="s">
        <v>74</v>
      </c>
      <c r="G146" s="38" t="s">
        <v>82</v>
      </c>
      <c r="H146" s="49"/>
      <c r="I146" s="49"/>
      <c r="J146" s="50"/>
      <c r="K146" s="51"/>
      <c r="L146" s="75">
        <f t="shared" si="233"/>
        <v>0</v>
      </c>
      <c r="M146" s="52"/>
      <c r="N146" s="75">
        <f t="shared" si="234"/>
        <v>0</v>
      </c>
      <c r="O146" s="74"/>
      <c r="P146" s="75">
        <f t="shared" si="235"/>
        <v>0</v>
      </c>
      <c r="Q146" s="53"/>
      <c r="R146" s="62"/>
      <c r="S146" s="62"/>
      <c r="T146" s="63"/>
      <c r="U146" s="63"/>
      <c r="V146" s="64"/>
      <c r="W146" s="65"/>
      <c r="X146" s="76">
        <f t="shared" si="236"/>
        <v>0</v>
      </c>
      <c r="Y146" s="66"/>
      <c r="Z146" s="76">
        <f t="shared" si="237"/>
        <v>0</v>
      </c>
      <c r="AA146" s="77"/>
      <c r="AB146" s="76">
        <f t="shared" si="238"/>
        <v>0</v>
      </c>
      <c r="AC146" s="64"/>
      <c r="AD146" s="62"/>
      <c r="AE146" s="42"/>
    </row>
    <row r="147" spans="1:31" s="10" customFormat="1" ht="27.75" customHeight="1" x14ac:dyDescent="0.25">
      <c r="A147" s="108">
        <v>39</v>
      </c>
      <c r="B147" s="108" t="s">
        <v>366</v>
      </c>
      <c r="C147" s="108" t="str">
        <f t="shared" si="232"/>
        <v>39D</v>
      </c>
      <c r="D147" s="15" t="s">
        <v>14</v>
      </c>
      <c r="E147" s="20" t="s">
        <v>73</v>
      </c>
      <c r="F147" s="18" t="s">
        <v>74</v>
      </c>
      <c r="G147" s="38" t="s">
        <v>82</v>
      </c>
      <c r="H147" s="49"/>
      <c r="I147" s="49"/>
      <c r="J147" s="50"/>
      <c r="K147" s="51"/>
      <c r="L147" s="75">
        <f t="shared" si="233"/>
        <v>0</v>
      </c>
      <c r="M147" s="52"/>
      <c r="N147" s="75">
        <f t="shared" si="234"/>
        <v>0</v>
      </c>
      <c r="O147" s="74"/>
      <c r="P147" s="75">
        <f t="shared" si="235"/>
        <v>0</v>
      </c>
      <c r="Q147" s="53"/>
      <c r="R147" s="62"/>
      <c r="S147" s="62"/>
      <c r="T147" s="63"/>
      <c r="U147" s="63"/>
      <c r="V147" s="64"/>
      <c r="W147" s="65"/>
      <c r="X147" s="76">
        <f t="shared" si="236"/>
        <v>0</v>
      </c>
      <c r="Y147" s="66"/>
      <c r="Z147" s="76">
        <f t="shared" si="237"/>
        <v>0</v>
      </c>
      <c r="AA147" s="77"/>
      <c r="AB147" s="76">
        <f t="shared" si="238"/>
        <v>0</v>
      </c>
      <c r="AC147" s="64"/>
      <c r="AD147" s="62"/>
      <c r="AE147" s="42"/>
    </row>
    <row r="148" spans="1:31" s="10" customFormat="1" ht="27.75" customHeight="1" x14ac:dyDescent="0.25">
      <c r="A148" s="108">
        <v>40</v>
      </c>
      <c r="B148" s="108" t="s">
        <v>363</v>
      </c>
      <c r="C148" s="108" t="str">
        <f t="shared" si="189"/>
        <v>40A</v>
      </c>
      <c r="D148" s="15" t="s">
        <v>14</v>
      </c>
      <c r="E148" s="20" t="s">
        <v>73</v>
      </c>
      <c r="F148" s="18" t="s">
        <v>74</v>
      </c>
      <c r="G148" s="38" t="s">
        <v>83</v>
      </c>
      <c r="H148" s="49"/>
      <c r="I148" s="49"/>
      <c r="J148" s="50"/>
      <c r="K148" s="51"/>
      <c r="L148" s="75">
        <f t="shared" si="8"/>
        <v>0</v>
      </c>
      <c r="M148" s="52"/>
      <c r="N148" s="75">
        <f t="shared" si="9"/>
        <v>0</v>
      </c>
      <c r="O148" s="74"/>
      <c r="P148" s="75">
        <f t="shared" si="10"/>
        <v>0</v>
      </c>
      <c r="Q148" s="53"/>
      <c r="R148" s="62"/>
      <c r="S148" s="62"/>
      <c r="T148" s="63"/>
      <c r="U148" s="63"/>
      <c r="V148" s="64"/>
      <c r="W148" s="65"/>
      <c r="X148" s="76">
        <f t="shared" si="11"/>
        <v>0</v>
      </c>
      <c r="Y148" s="66"/>
      <c r="Z148" s="76">
        <f t="shared" si="12"/>
        <v>0</v>
      </c>
      <c r="AA148" s="77"/>
      <c r="AB148" s="76">
        <f t="shared" si="13"/>
        <v>0</v>
      </c>
      <c r="AC148" s="64"/>
      <c r="AD148" s="62"/>
      <c r="AE148" s="42"/>
    </row>
    <row r="149" spans="1:31" s="10" customFormat="1" ht="27.75" customHeight="1" x14ac:dyDescent="0.25">
      <c r="A149" s="108">
        <v>40</v>
      </c>
      <c r="B149" s="108" t="s">
        <v>364</v>
      </c>
      <c r="C149" s="108" t="str">
        <f t="shared" ref="C149:C151" si="239">CONCATENATE(A149,B149)</f>
        <v>40B</v>
      </c>
      <c r="D149" s="15" t="s">
        <v>14</v>
      </c>
      <c r="E149" s="20" t="s">
        <v>73</v>
      </c>
      <c r="F149" s="18" t="s">
        <v>74</v>
      </c>
      <c r="G149" s="38" t="s">
        <v>83</v>
      </c>
      <c r="H149" s="49"/>
      <c r="I149" s="49"/>
      <c r="J149" s="50"/>
      <c r="K149" s="51"/>
      <c r="L149" s="75">
        <f t="shared" ref="L149:L151" si="240">J149-(J149*K149)</f>
        <v>0</v>
      </c>
      <c r="M149" s="52"/>
      <c r="N149" s="75">
        <f t="shared" ref="N149:N151" si="241">L149+M149</f>
        <v>0</v>
      </c>
      <c r="O149" s="74"/>
      <c r="P149" s="75">
        <f t="shared" ref="P149:P151" si="242">N149-(N149*O149)</f>
        <v>0</v>
      </c>
      <c r="Q149" s="53"/>
      <c r="R149" s="62"/>
      <c r="S149" s="62"/>
      <c r="T149" s="63"/>
      <c r="U149" s="63"/>
      <c r="V149" s="64"/>
      <c r="W149" s="65"/>
      <c r="X149" s="76">
        <f t="shared" ref="X149:X151" si="243">V149-(V149*W149)</f>
        <v>0</v>
      </c>
      <c r="Y149" s="66"/>
      <c r="Z149" s="76">
        <f t="shared" ref="Z149:Z151" si="244">X149+Y149</f>
        <v>0</v>
      </c>
      <c r="AA149" s="77"/>
      <c r="AB149" s="76">
        <f t="shared" ref="AB149:AB151" si="245">Z149-(Z149*AA149)</f>
        <v>0</v>
      </c>
      <c r="AC149" s="64"/>
      <c r="AD149" s="62"/>
      <c r="AE149" s="42"/>
    </row>
    <row r="150" spans="1:31" s="10" customFormat="1" ht="27.75" customHeight="1" x14ac:dyDescent="0.25">
      <c r="A150" s="108">
        <v>40</v>
      </c>
      <c r="B150" s="108" t="s">
        <v>365</v>
      </c>
      <c r="C150" s="108" t="str">
        <f t="shared" si="239"/>
        <v>40C</v>
      </c>
      <c r="D150" s="15" t="s">
        <v>14</v>
      </c>
      <c r="E150" s="20" t="s">
        <v>73</v>
      </c>
      <c r="F150" s="18" t="s">
        <v>74</v>
      </c>
      <c r="G150" s="38" t="s">
        <v>83</v>
      </c>
      <c r="H150" s="49"/>
      <c r="I150" s="49"/>
      <c r="J150" s="50"/>
      <c r="K150" s="51"/>
      <c r="L150" s="75">
        <f t="shared" si="240"/>
        <v>0</v>
      </c>
      <c r="M150" s="52"/>
      <c r="N150" s="75">
        <f t="shared" si="241"/>
        <v>0</v>
      </c>
      <c r="O150" s="74"/>
      <c r="P150" s="75">
        <f t="shared" si="242"/>
        <v>0</v>
      </c>
      <c r="Q150" s="53"/>
      <c r="R150" s="62"/>
      <c r="S150" s="62"/>
      <c r="T150" s="63"/>
      <c r="U150" s="63"/>
      <c r="V150" s="64"/>
      <c r="W150" s="65"/>
      <c r="X150" s="76">
        <f t="shared" si="243"/>
        <v>0</v>
      </c>
      <c r="Y150" s="66"/>
      <c r="Z150" s="76">
        <f t="shared" si="244"/>
        <v>0</v>
      </c>
      <c r="AA150" s="77"/>
      <c r="AB150" s="76">
        <f t="shared" si="245"/>
        <v>0</v>
      </c>
      <c r="AC150" s="64"/>
      <c r="AD150" s="62"/>
      <c r="AE150" s="42"/>
    </row>
    <row r="151" spans="1:31" s="10" customFormat="1" ht="27.75" customHeight="1" x14ac:dyDescent="0.25">
      <c r="A151" s="108">
        <v>40</v>
      </c>
      <c r="B151" s="108" t="s">
        <v>366</v>
      </c>
      <c r="C151" s="108" t="str">
        <f t="shared" si="239"/>
        <v>40D</v>
      </c>
      <c r="D151" s="15" t="s">
        <v>14</v>
      </c>
      <c r="E151" s="20" t="s">
        <v>73</v>
      </c>
      <c r="F151" s="18" t="s">
        <v>74</v>
      </c>
      <c r="G151" s="38" t="s">
        <v>83</v>
      </c>
      <c r="H151" s="49"/>
      <c r="I151" s="49"/>
      <c r="J151" s="50"/>
      <c r="K151" s="51"/>
      <c r="L151" s="75">
        <f t="shared" si="240"/>
        <v>0</v>
      </c>
      <c r="M151" s="52"/>
      <c r="N151" s="75">
        <f t="shared" si="241"/>
        <v>0</v>
      </c>
      <c r="O151" s="74"/>
      <c r="P151" s="75">
        <f t="shared" si="242"/>
        <v>0</v>
      </c>
      <c r="Q151" s="53"/>
      <c r="R151" s="62"/>
      <c r="S151" s="62"/>
      <c r="T151" s="63"/>
      <c r="U151" s="63"/>
      <c r="V151" s="64"/>
      <c r="W151" s="65"/>
      <c r="X151" s="76">
        <f t="shared" si="243"/>
        <v>0</v>
      </c>
      <c r="Y151" s="66"/>
      <c r="Z151" s="76">
        <f t="shared" si="244"/>
        <v>0</v>
      </c>
      <c r="AA151" s="77"/>
      <c r="AB151" s="76">
        <f t="shared" si="245"/>
        <v>0</v>
      </c>
      <c r="AC151" s="64"/>
      <c r="AD151" s="62"/>
      <c r="AE151" s="42"/>
    </row>
    <row r="152" spans="1:31" s="10" customFormat="1" ht="27.75" customHeight="1" x14ac:dyDescent="0.25">
      <c r="A152" s="108">
        <v>41</v>
      </c>
      <c r="B152" s="108" t="s">
        <v>363</v>
      </c>
      <c r="C152" s="108" t="str">
        <f t="shared" si="189"/>
        <v>41A</v>
      </c>
      <c r="D152" s="15" t="s">
        <v>14</v>
      </c>
      <c r="E152" s="20" t="s">
        <v>73</v>
      </c>
      <c r="F152" s="18" t="s">
        <v>74</v>
      </c>
      <c r="G152" s="38" t="s">
        <v>84</v>
      </c>
      <c r="H152" s="49"/>
      <c r="I152" s="49"/>
      <c r="J152" s="50"/>
      <c r="K152" s="51"/>
      <c r="L152" s="75">
        <f t="shared" si="8"/>
        <v>0</v>
      </c>
      <c r="M152" s="52"/>
      <c r="N152" s="75">
        <f t="shared" si="9"/>
        <v>0</v>
      </c>
      <c r="O152" s="74"/>
      <c r="P152" s="75">
        <f t="shared" si="10"/>
        <v>0</v>
      </c>
      <c r="Q152" s="53"/>
      <c r="R152" s="62"/>
      <c r="S152" s="62"/>
      <c r="T152" s="63"/>
      <c r="U152" s="63"/>
      <c r="V152" s="64"/>
      <c r="W152" s="65"/>
      <c r="X152" s="76">
        <f t="shared" si="11"/>
        <v>0</v>
      </c>
      <c r="Y152" s="66"/>
      <c r="Z152" s="76">
        <f t="shared" si="12"/>
        <v>0</v>
      </c>
      <c r="AA152" s="77"/>
      <c r="AB152" s="76">
        <f t="shared" si="13"/>
        <v>0</v>
      </c>
      <c r="AC152" s="64"/>
      <c r="AD152" s="62"/>
      <c r="AE152" s="42"/>
    </row>
    <row r="153" spans="1:31" s="10" customFormat="1" ht="27.75" customHeight="1" x14ac:dyDescent="0.25">
      <c r="A153" s="108">
        <v>41</v>
      </c>
      <c r="B153" s="108" t="s">
        <v>364</v>
      </c>
      <c r="C153" s="108" t="str">
        <f t="shared" ref="C153:C155" si="246">CONCATENATE(A153,B153)</f>
        <v>41B</v>
      </c>
      <c r="D153" s="15" t="s">
        <v>14</v>
      </c>
      <c r="E153" s="20" t="s">
        <v>73</v>
      </c>
      <c r="F153" s="18" t="s">
        <v>74</v>
      </c>
      <c r="G153" s="38" t="s">
        <v>84</v>
      </c>
      <c r="H153" s="49"/>
      <c r="I153" s="49"/>
      <c r="J153" s="50"/>
      <c r="K153" s="51"/>
      <c r="L153" s="75">
        <f t="shared" ref="L153:L155" si="247">J153-(J153*K153)</f>
        <v>0</v>
      </c>
      <c r="M153" s="52"/>
      <c r="N153" s="75">
        <f t="shared" ref="N153:N155" si="248">L153+M153</f>
        <v>0</v>
      </c>
      <c r="O153" s="74"/>
      <c r="P153" s="75">
        <f t="shared" ref="P153:P155" si="249">N153-(N153*O153)</f>
        <v>0</v>
      </c>
      <c r="Q153" s="53"/>
      <c r="R153" s="62"/>
      <c r="S153" s="62"/>
      <c r="T153" s="63"/>
      <c r="U153" s="63"/>
      <c r="V153" s="64"/>
      <c r="W153" s="65"/>
      <c r="X153" s="76">
        <f t="shared" ref="X153:X155" si="250">V153-(V153*W153)</f>
        <v>0</v>
      </c>
      <c r="Y153" s="66"/>
      <c r="Z153" s="76">
        <f t="shared" ref="Z153:Z155" si="251">X153+Y153</f>
        <v>0</v>
      </c>
      <c r="AA153" s="77"/>
      <c r="AB153" s="76">
        <f t="shared" ref="AB153:AB155" si="252">Z153-(Z153*AA153)</f>
        <v>0</v>
      </c>
      <c r="AC153" s="64"/>
      <c r="AD153" s="62"/>
      <c r="AE153" s="42"/>
    </row>
    <row r="154" spans="1:31" s="10" customFormat="1" ht="27.75" customHeight="1" x14ac:dyDescent="0.25">
      <c r="A154" s="108">
        <v>41</v>
      </c>
      <c r="B154" s="108" t="s">
        <v>365</v>
      </c>
      <c r="C154" s="108" t="str">
        <f t="shared" si="246"/>
        <v>41C</v>
      </c>
      <c r="D154" s="15" t="s">
        <v>14</v>
      </c>
      <c r="E154" s="20" t="s">
        <v>73</v>
      </c>
      <c r="F154" s="18" t="s">
        <v>74</v>
      </c>
      <c r="G154" s="38" t="s">
        <v>84</v>
      </c>
      <c r="H154" s="49"/>
      <c r="I154" s="49"/>
      <c r="J154" s="50"/>
      <c r="K154" s="51"/>
      <c r="L154" s="75">
        <f t="shared" si="247"/>
        <v>0</v>
      </c>
      <c r="M154" s="52"/>
      <c r="N154" s="75">
        <f t="shared" si="248"/>
        <v>0</v>
      </c>
      <c r="O154" s="74"/>
      <c r="P154" s="75">
        <f t="shared" si="249"/>
        <v>0</v>
      </c>
      <c r="Q154" s="53"/>
      <c r="R154" s="62"/>
      <c r="S154" s="62"/>
      <c r="T154" s="63"/>
      <c r="U154" s="63"/>
      <c r="V154" s="64"/>
      <c r="W154" s="65"/>
      <c r="X154" s="76">
        <f t="shared" si="250"/>
        <v>0</v>
      </c>
      <c r="Y154" s="66"/>
      <c r="Z154" s="76">
        <f t="shared" si="251"/>
        <v>0</v>
      </c>
      <c r="AA154" s="77"/>
      <c r="AB154" s="76">
        <f t="shared" si="252"/>
        <v>0</v>
      </c>
      <c r="AC154" s="64"/>
      <c r="AD154" s="62"/>
      <c r="AE154" s="42"/>
    </row>
    <row r="155" spans="1:31" s="10" customFormat="1" ht="27.75" customHeight="1" x14ac:dyDescent="0.25">
      <c r="A155" s="108">
        <v>41</v>
      </c>
      <c r="B155" s="108" t="s">
        <v>366</v>
      </c>
      <c r="C155" s="108" t="str">
        <f t="shared" si="246"/>
        <v>41D</v>
      </c>
      <c r="D155" s="15" t="s">
        <v>14</v>
      </c>
      <c r="E155" s="20" t="s">
        <v>73</v>
      </c>
      <c r="F155" s="18" t="s">
        <v>74</v>
      </c>
      <c r="G155" s="38" t="s">
        <v>84</v>
      </c>
      <c r="H155" s="49"/>
      <c r="I155" s="49"/>
      <c r="J155" s="50"/>
      <c r="K155" s="51"/>
      <c r="L155" s="75">
        <f t="shared" si="247"/>
        <v>0</v>
      </c>
      <c r="M155" s="52"/>
      <c r="N155" s="75">
        <f t="shared" si="248"/>
        <v>0</v>
      </c>
      <c r="O155" s="74"/>
      <c r="P155" s="75">
        <f t="shared" si="249"/>
        <v>0</v>
      </c>
      <c r="Q155" s="53"/>
      <c r="R155" s="62"/>
      <c r="S155" s="62"/>
      <c r="T155" s="63"/>
      <c r="U155" s="63"/>
      <c r="V155" s="64"/>
      <c r="W155" s="65"/>
      <c r="X155" s="76">
        <f t="shared" si="250"/>
        <v>0</v>
      </c>
      <c r="Y155" s="66"/>
      <c r="Z155" s="76">
        <f t="shared" si="251"/>
        <v>0</v>
      </c>
      <c r="AA155" s="77"/>
      <c r="AB155" s="76">
        <f t="shared" si="252"/>
        <v>0</v>
      </c>
      <c r="AC155" s="64"/>
      <c r="AD155" s="62"/>
      <c r="AE155" s="42"/>
    </row>
    <row r="156" spans="1:31" s="10" customFormat="1" ht="27.75" customHeight="1" x14ac:dyDescent="0.25">
      <c r="A156" s="108">
        <v>42</v>
      </c>
      <c r="B156" s="108" t="s">
        <v>363</v>
      </c>
      <c r="C156" s="108" t="str">
        <f t="shared" si="189"/>
        <v>42A</v>
      </c>
      <c r="D156" s="15" t="s">
        <v>14</v>
      </c>
      <c r="E156" s="20" t="s">
        <v>73</v>
      </c>
      <c r="F156" s="18" t="s">
        <v>74</v>
      </c>
      <c r="G156" s="38" t="s">
        <v>85</v>
      </c>
      <c r="H156" s="49"/>
      <c r="I156" s="49"/>
      <c r="J156" s="50"/>
      <c r="K156" s="51"/>
      <c r="L156" s="75">
        <f t="shared" si="8"/>
        <v>0</v>
      </c>
      <c r="M156" s="52"/>
      <c r="N156" s="75">
        <f t="shared" si="9"/>
        <v>0</v>
      </c>
      <c r="O156" s="74"/>
      <c r="P156" s="75">
        <f t="shared" si="10"/>
        <v>0</v>
      </c>
      <c r="Q156" s="53"/>
      <c r="R156" s="62"/>
      <c r="S156" s="62"/>
      <c r="T156" s="63"/>
      <c r="U156" s="63"/>
      <c r="V156" s="64"/>
      <c r="W156" s="65"/>
      <c r="X156" s="76">
        <f t="shared" si="11"/>
        <v>0</v>
      </c>
      <c r="Y156" s="66"/>
      <c r="Z156" s="76">
        <f t="shared" si="12"/>
        <v>0</v>
      </c>
      <c r="AA156" s="77"/>
      <c r="AB156" s="76">
        <f t="shared" si="13"/>
        <v>0</v>
      </c>
      <c r="AC156" s="64"/>
      <c r="AD156" s="62"/>
      <c r="AE156" s="42"/>
    </row>
    <row r="157" spans="1:31" s="10" customFormat="1" ht="27.75" customHeight="1" x14ac:dyDescent="0.25">
      <c r="A157" s="108">
        <v>42</v>
      </c>
      <c r="B157" s="108" t="s">
        <v>364</v>
      </c>
      <c r="C157" s="108" t="str">
        <f t="shared" ref="C157:C159" si="253">CONCATENATE(A157,B157)</f>
        <v>42B</v>
      </c>
      <c r="D157" s="15" t="s">
        <v>14</v>
      </c>
      <c r="E157" s="20" t="s">
        <v>73</v>
      </c>
      <c r="F157" s="18" t="s">
        <v>74</v>
      </c>
      <c r="G157" s="38" t="s">
        <v>85</v>
      </c>
      <c r="H157" s="49"/>
      <c r="I157" s="49"/>
      <c r="J157" s="50"/>
      <c r="K157" s="51"/>
      <c r="L157" s="75">
        <f t="shared" ref="L157:L159" si="254">J157-(J157*K157)</f>
        <v>0</v>
      </c>
      <c r="M157" s="52"/>
      <c r="N157" s="75">
        <f t="shared" ref="N157:N159" si="255">L157+M157</f>
        <v>0</v>
      </c>
      <c r="O157" s="74"/>
      <c r="P157" s="75">
        <f t="shared" ref="P157:P159" si="256">N157-(N157*O157)</f>
        <v>0</v>
      </c>
      <c r="Q157" s="53"/>
      <c r="R157" s="62"/>
      <c r="S157" s="62"/>
      <c r="T157" s="63"/>
      <c r="U157" s="63"/>
      <c r="V157" s="64"/>
      <c r="W157" s="65"/>
      <c r="X157" s="76">
        <f t="shared" ref="X157:X159" si="257">V157-(V157*W157)</f>
        <v>0</v>
      </c>
      <c r="Y157" s="66"/>
      <c r="Z157" s="76">
        <f t="shared" ref="Z157:Z159" si="258">X157+Y157</f>
        <v>0</v>
      </c>
      <c r="AA157" s="77"/>
      <c r="AB157" s="76">
        <f t="shared" ref="AB157:AB159" si="259">Z157-(Z157*AA157)</f>
        <v>0</v>
      </c>
      <c r="AC157" s="64"/>
      <c r="AD157" s="62"/>
      <c r="AE157" s="42"/>
    </row>
    <row r="158" spans="1:31" s="10" customFormat="1" ht="27.75" customHeight="1" x14ac:dyDescent="0.25">
      <c r="A158" s="108">
        <v>42</v>
      </c>
      <c r="B158" s="108" t="s">
        <v>365</v>
      </c>
      <c r="C158" s="108" t="str">
        <f t="shared" si="253"/>
        <v>42C</v>
      </c>
      <c r="D158" s="15" t="s">
        <v>14</v>
      </c>
      <c r="E158" s="20" t="s">
        <v>73</v>
      </c>
      <c r="F158" s="18" t="s">
        <v>74</v>
      </c>
      <c r="G158" s="38" t="s">
        <v>85</v>
      </c>
      <c r="H158" s="49"/>
      <c r="I158" s="49"/>
      <c r="J158" s="50"/>
      <c r="K158" s="51"/>
      <c r="L158" s="75">
        <f t="shared" si="254"/>
        <v>0</v>
      </c>
      <c r="M158" s="52"/>
      <c r="N158" s="75">
        <f t="shared" si="255"/>
        <v>0</v>
      </c>
      <c r="O158" s="74"/>
      <c r="P158" s="75">
        <f t="shared" si="256"/>
        <v>0</v>
      </c>
      <c r="Q158" s="53"/>
      <c r="R158" s="62"/>
      <c r="S158" s="62"/>
      <c r="T158" s="63"/>
      <c r="U158" s="63"/>
      <c r="V158" s="64"/>
      <c r="W158" s="65"/>
      <c r="X158" s="76">
        <f t="shared" si="257"/>
        <v>0</v>
      </c>
      <c r="Y158" s="66"/>
      <c r="Z158" s="76">
        <f t="shared" si="258"/>
        <v>0</v>
      </c>
      <c r="AA158" s="77"/>
      <c r="AB158" s="76">
        <f t="shared" si="259"/>
        <v>0</v>
      </c>
      <c r="AC158" s="64"/>
      <c r="AD158" s="62"/>
      <c r="AE158" s="42"/>
    </row>
    <row r="159" spans="1:31" s="10" customFormat="1" ht="27.75" customHeight="1" x14ac:dyDescent="0.25">
      <c r="A159" s="108">
        <v>42</v>
      </c>
      <c r="B159" s="108" t="s">
        <v>366</v>
      </c>
      <c r="C159" s="108" t="str">
        <f t="shared" si="253"/>
        <v>42D</v>
      </c>
      <c r="D159" s="15" t="s">
        <v>14</v>
      </c>
      <c r="E159" s="20" t="s">
        <v>73</v>
      </c>
      <c r="F159" s="18" t="s">
        <v>74</v>
      </c>
      <c r="G159" s="38" t="s">
        <v>85</v>
      </c>
      <c r="H159" s="49"/>
      <c r="I159" s="49"/>
      <c r="J159" s="50"/>
      <c r="K159" s="51"/>
      <c r="L159" s="75">
        <f t="shared" si="254"/>
        <v>0</v>
      </c>
      <c r="M159" s="52"/>
      <c r="N159" s="75">
        <f t="shared" si="255"/>
        <v>0</v>
      </c>
      <c r="O159" s="74"/>
      <c r="P159" s="75">
        <f t="shared" si="256"/>
        <v>0</v>
      </c>
      <c r="Q159" s="53"/>
      <c r="R159" s="62"/>
      <c r="S159" s="62"/>
      <c r="T159" s="63"/>
      <c r="U159" s="63"/>
      <c r="V159" s="64"/>
      <c r="W159" s="65"/>
      <c r="X159" s="76">
        <f t="shared" si="257"/>
        <v>0</v>
      </c>
      <c r="Y159" s="66"/>
      <c r="Z159" s="76">
        <f t="shared" si="258"/>
        <v>0</v>
      </c>
      <c r="AA159" s="77"/>
      <c r="AB159" s="76">
        <f t="shared" si="259"/>
        <v>0</v>
      </c>
      <c r="AC159" s="64"/>
      <c r="AD159" s="62"/>
      <c r="AE159" s="42"/>
    </row>
    <row r="160" spans="1:31" s="10" customFormat="1" ht="49.5" customHeight="1" x14ac:dyDescent="0.25">
      <c r="A160" s="108">
        <v>43</v>
      </c>
      <c r="B160" s="108" t="s">
        <v>363</v>
      </c>
      <c r="C160" s="108" t="str">
        <f t="shared" si="189"/>
        <v>43A</v>
      </c>
      <c r="D160" s="15" t="s">
        <v>14</v>
      </c>
      <c r="E160" s="20" t="s">
        <v>73</v>
      </c>
      <c r="F160" s="18" t="s">
        <v>74</v>
      </c>
      <c r="G160" s="38" t="s">
        <v>86</v>
      </c>
      <c r="H160" s="49"/>
      <c r="I160" s="49"/>
      <c r="J160" s="50"/>
      <c r="K160" s="51"/>
      <c r="L160" s="75">
        <f t="shared" si="8"/>
        <v>0</v>
      </c>
      <c r="M160" s="52"/>
      <c r="N160" s="75">
        <f t="shared" si="9"/>
        <v>0</v>
      </c>
      <c r="O160" s="74"/>
      <c r="P160" s="75">
        <f t="shared" si="10"/>
        <v>0</v>
      </c>
      <c r="Q160" s="53"/>
      <c r="R160" s="62"/>
      <c r="S160" s="62"/>
      <c r="T160" s="63"/>
      <c r="U160" s="63"/>
      <c r="V160" s="64"/>
      <c r="W160" s="65"/>
      <c r="X160" s="76">
        <f t="shared" si="11"/>
        <v>0</v>
      </c>
      <c r="Y160" s="66"/>
      <c r="Z160" s="76">
        <f t="shared" si="12"/>
        <v>0</v>
      </c>
      <c r="AA160" s="77"/>
      <c r="AB160" s="76">
        <f t="shared" si="13"/>
        <v>0</v>
      </c>
      <c r="AC160" s="64"/>
      <c r="AD160" s="62"/>
      <c r="AE160" s="42"/>
    </row>
    <row r="161" spans="1:31" s="10" customFormat="1" ht="49.5" customHeight="1" x14ac:dyDescent="0.25">
      <c r="A161" s="108">
        <v>43</v>
      </c>
      <c r="B161" s="108" t="s">
        <v>364</v>
      </c>
      <c r="C161" s="108" t="str">
        <f t="shared" ref="C161:C163" si="260">CONCATENATE(A161,B161)</f>
        <v>43B</v>
      </c>
      <c r="D161" s="15" t="s">
        <v>14</v>
      </c>
      <c r="E161" s="20" t="s">
        <v>73</v>
      </c>
      <c r="F161" s="18" t="s">
        <v>74</v>
      </c>
      <c r="G161" s="38" t="s">
        <v>86</v>
      </c>
      <c r="H161" s="49"/>
      <c r="I161" s="49"/>
      <c r="J161" s="50"/>
      <c r="K161" s="51"/>
      <c r="L161" s="75">
        <f t="shared" ref="L161:L163" si="261">J161-(J161*K161)</f>
        <v>0</v>
      </c>
      <c r="M161" s="52"/>
      <c r="N161" s="75">
        <f t="shared" ref="N161:N163" si="262">L161+M161</f>
        <v>0</v>
      </c>
      <c r="O161" s="74"/>
      <c r="P161" s="75">
        <f t="shared" ref="P161:P163" si="263">N161-(N161*O161)</f>
        <v>0</v>
      </c>
      <c r="Q161" s="53"/>
      <c r="R161" s="62"/>
      <c r="S161" s="62"/>
      <c r="T161" s="63"/>
      <c r="U161" s="63"/>
      <c r="V161" s="64"/>
      <c r="W161" s="65"/>
      <c r="X161" s="76">
        <f t="shared" ref="X161:X163" si="264">V161-(V161*W161)</f>
        <v>0</v>
      </c>
      <c r="Y161" s="66"/>
      <c r="Z161" s="76">
        <f t="shared" ref="Z161:Z163" si="265">X161+Y161</f>
        <v>0</v>
      </c>
      <c r="AA161" s="77"/>
      <c r="AB161" s="76">
        <f t="shared" ref="AB161:AB163" si="266">Z161-(Z161*AA161)</f>
        <v>0</v>
      </c>
      <c r="AC161" s="64"/>
      <c r="AD161" s="62"/>
      <c r="AE161" s="42"/>
    </row>
    <row r="162" spans="1:31" s="10" customFormat="1" ht="49.5" customHeight="1" x14ac:dyDescent="0.25">
      <c r="A162" s="108">
        <v>43</v>
      </c>
      <c r="B162" s="108" t="s">
        <v>365</v>
      </c>
      <c r="C162" s="108" t="str">
        <f t="shared" si="260"/>
        <v>43C</v>
      </c>
      <c r="D162" s="15" t="s">
        <v>14</v>
      </c>
      <c r="E162" s="20" t="s">
        <v>73</v>
      </c>
      <c r="F162" s="18" t="s">
        <v>74</v>
      </c>
      <c r="G162" s="38" t="s">
        <v>86</v>
      </c>
      <c r="H162" s="49"/>
      <c r="I162" s="49"/>
      <c r="J162" s="50"/>
      <c r="K162" s="51"/>
      <c r="L162" s="75">
        <f t="shared" si="261"/>
        <v>0</v>
      </c>
      <c r="M162" s="52"/>
      <c r="N162" s="75">
        <f t="shared" si="262"/>
        <v>0</v>
      </c>
      <c r="O162" s="74"/>
      <c r="P162" s="75">
        <f t="shared" si="263"/>
        <v>0</v>
      </c>
      <c r="Q162" s="53"/>
      <c r="R162" s="62"/>
      <c r="S162" s="62"/>
      <c r="T162" s="63"/>
      <c r="U162" s="63"/>
      <c r="V162" s="64"/>
      <c r="W162" s="65"/>
      <c r="X162" s="76">
        <f t="shared" si="264"/>
        <v>0</v>
      </c>
      <c r="Y162" s="66"/>
      <c r="Z162" s="76">
        <f t="shared" si="265"/>
        <v>0</v>
      </c>
      <c r="AA162" s="77"/>
      <c r="AB162" s="76">
        <f t="shared" si="266"/>
        <v>0</v>
      </c>
      <c r="AC162" s="64"/>
      <c r="AD162" s="62"/>
      <c r="AE162" s="42"/>
    </row>
    <row r="163" spans="1:31" s="10" customFormat="1" ht="49.5" customHeight="1" x14ac:dyDescent="0.25">
      <c r="A163" s="108">
        <v>43</v>
      </c>
      <c r="B163" s="108" t="s">
        <v>366</v>
      </c>
      <c r="C163" s="108" t="str">
        <f t="shared" si="260"/>
        <v>43D</v>
      </c>
      <c r="D163" s="15" t="s">
        <v>14</v>
      </c>
      <c r="E163" s="20" t="s">
        <v>73</v>
      </c>
      <c r="F163" s="18" t="s">
        <v>74</v>
      </c>
      <c r="G163" s="38" t="s">
        <v>86</v>
      </c>
      <c r="H163" s="49"/>
      <c r="I163" s="49"/>
      <c r="J163" s="50"/>
      <c r="K163" s="51"/>
      <c r="L163" s="75">
        <f t="shared" si="261"/>
        <v>0</v>
      </c>
      <c r="M163" s="52"/>
      <c r="N163" s="75">
        <f t="shared" si="262"/>
        <v>0</v>
      </c>
      <c r="O163" s="74"/>
      <c r="P163" s="75">
        <f t="shared" si="263"/>
        <v>0</v>
      </c>
      <c r="Q163" s="53"/>
      <c r="R163" s="62"/>
      <c r="S163" s="62"/>
      <c r="T163" s="63"/>
      <c r="U163" s="63"/>
      <c r="V163" s="64"/>
      <c r="W163" s="65"/>
      <c r="X163" s="76">
        <f t="shared" si="264"/>
        <v>0</v>
      </c>
      <c r="Y163" s="66"/>
      <c r="Z163" s="76">
        <f t="shared" si="265"/>
        <v>0</v>
      </c>
      <c r="AA163" s="77"/>
      <c r="AB163" s="76">
        <f t="shared" si="266"/>
        <v>0</v>
      </c>
      <c r="AC163" s="64"/>
      <c r="AD163" s="62"/>
      <c r="AE163" s="42"/>
    </row>
    <row r="164" spans="1:31" s="10" customFormat="1" ht="27.75" customHeight="1" x14ac:dyDescent="0.25">
      <c r="A164" s="108">
        <v>44</v>
      </c>
      <c r="B164" s="108" t="s">
        <v>363</v>
      </c>
      <c r="C164" s="108" t="str">
        <f t="shared" si="189"/>
        <v>44A</v>
      </c>
      <c r="D164" s="15" t="s">
        <v>14</v>
      </c>
      <c r="E164" s="20" t="s">
        <v>73</v>
      </c>
      <c r="F164" s="20"/>
      <c r="G164" s="36" t="s">
        <v>93</v>
      </c>
      <c r="H164" s="49"/>
      <c r="I164" s="49"/>
      <c r="J164" s="50"/>
      <c r="K164" s="51"/>
      <c r="L164" s="75">
        <f>J164-(J164*K164)</f>
        <v>0</v>
      </c>
      <c r="M164" s="52"/>
      <c r="N164" s="75">
        <f>L164+M164</f>
        <v>0</v>
      </c>
      <c r="O164" s="74"/>
      <c r="P164" s="75">
        <f>N164-(N164*O164)</f>
        <v>0</v>
      </c>
      <c r="Q164" s="53"/>
      <c r="R164" s="62"/>
      <c r="S164" s="62"/>
      <c r="T164" s="63"/>
      <c r="U164" s="63"/>
      <c r="V164" s="64"/>
      <c r="W164" s="65"/>
      <c r="X164" s="76">
        <f>V164-(V164*W164)</f>
        <v>0</v>
      </c>
      <c r="Y164" s="66"/>
      <c r="Z164" s="76">
        <f>X164+Y164</f>
        <v>0</v>
      </c>
      <c r="AA164" s="77"/>
      <c r="AB164" s="76">
        <f>Z164-(Z164*AA164)</f>
        <v>0</v>
      </c>
      <c r="AC164" s="64"/>
      <c r="AD164" s="62"/>
      <c r="AE164" s="42"/>
    </row>
    <row r="165" spans="1:31" s="10" customFormat="1" ht="27.75" customHeight="1" x14ac:dyDescent="0.25">
      <c r="A165" s="108">
        <v>44</v>
      </c>
      <c r="B165" s="108" t="s">
        <v>364</v>
      </c>
      <c r="C165" s="108" t="str">
        <f t="shared" ref="C165:C167" si="267">CONCATENATE(A165,B165)</f>
        <v>44B</v>
      </c>
      <c r="D165" s="15" t="s">
        <v>14</v>
      </c>
      <c r="E165" s="20" t="s">
        <v>73</v>
      </c>
      <c r="F165" s="20"/>
      <c r="G165" s="36" t="s">
        <v>93</v>
      </c>
      <c r="H165" s="49"/>
      <c r="I165" s="49"/>
      <c r="J165" s="50"/>
      <c r="K165" s="51"/>
      <c r="L165" s="75">
        <f t="shared" ref="L165:L167" si="268">J165-(J165*K165)</f>
        <v>0</v>
      </c>
      <c r="M165" s="52"/>
      <c r="N165" s="75">
        <f t="shared" ref="N165:N167" si="269">L165+M165</f>
        <v>0</v>
      </c>
      <c r="O165" s="74"/>
      <c r="P165" s="75">
        <f t="shared" ref="P165:P167" si="270">N165-(N165*O165)</f>
        <v>0</v>
      </c>
      <c r="Q165" s="53"/>
      <c r="R165" s="62"/>
      <c r="S165" s="62"/>
      <c r="T165" s="63"/>
      <c r="U165" s="63"/>
      <c r="V165" s="64"/>
      <c r="W165" s="65"/>
      <c r="X165" s="76">
        <f t="shared" ref="X165:X167" si="271">V165-(V165*W165)</f>
        <v>0</v>
      </c>
      <c r="Y165" s="66"/>
      <c r="Z165" s="76">
        <f t="shared" ref="Z165:Z167" si="272">X165+Y165</f>
        <v>0</v>
      </c>
      <c r="AA165" s="77"/>
      <c r="AB165" s="76">
        <f t="shared" ref="AB165:AB167" si="273">Z165-(Z165*AA165)</f>
        <v>0</v>
      </c>
      <c r="AC165" s="64"/>
      <c r="AD165" s="62"/>
      <c r="AE165" s="42"/>
    </row>
    <row r="166" spans="1:31" s="10" customFormat="1" ht="27.75" customHeight="1" x14ac:dyDescent="0.25">
      <c r="A166" s="108">
        <v>44</v>
      </c>
      <c r="B166" s="108" t="s">
        <v>365</v>
      </c>
      <c r="C166" s="108" t="str">
        <f t="shared" si="267"/>
        <v>44C</v>
      </c>
      <c r="D166" s="15" t="s">
        <v>14</v>
      </c>
      <c r="E166" s="20" t="s">
        <v>73</v>
      </c>
      <c r="F166" s="20"/>
      <c r="G166" s="36" t="s">
        <v>93</v>
      </c>
      <c r="H166" s="49"/>
      <c r="I166" s="49"/>
      <c r="J166" s="50"/>
      <c r="K166" s="51"/>
      <c r="L166" s="75">
        <f t="shared" si="268"/>
        <v>0</v>
      </c>
      <c r="M166" s="52"/>
      <c r="N166" s="75">
        <f t="shared" si="269"/>
        <v>0</v>
      </c>
      <c r="O166" s="74"/>
      <c r="P166" s="75">
        <f t="shared" si="270"/>
        <v>0</v>
      </c>
      <c r="Q166" s="53"/>
      <c r="R166" s="62"/>
      <c r="S166" s="62"/>
      <c r="T166" s="63"/>
      <c r="U166" s="63"/>
      <c r="V166" s="64"/>
      <c r="W166" s="65"/>
      <c r="X166" s="76">
        <f t="shared" si="271"/>
        <v>0</v>
      </c>
      <c r="Y166" s="66"/>
      <c r="Z166" s="76">
        <f t="shared" si="272"/>
        <v>0</v>
      </c>
      <c r="AA166" s="77"/>
      <c r="AB166" s="76">
        <f t="shared" si="273"/>
        <v>0</v>
      </c>
      <c r="AC166" s="64"/>
      <c r="AD166" s="62"/>
      <c r="AE166" s="42"/>
    </row>
    <row r="167" spans="1:31" s="10" customFormat="1" ht="27.75" customHeight="1" x14ac:dyDescent="0.25">
      <c r="A167" s="108">
        <v>44</v>
      </c>
      <c r="B167" s="108" t="s">
        <v>366</v>
      </c>
      <c r="C167" s="108" t="str">
        <f t="shared" si="267"/>
        <v>44D</v>
      </c>
      <c r="D167" s="15" t="s">
        <v>14</v>
      </c>
      <c r="E167" s="20" t="s">
        <v>73</v>
      </c>
      <c r="F167" s="20"/>
      <c r="G167" s="36" t="s">
        <v>93</v>
      </c>
      <c r="H167" s="49"/>
      <c r="I167" s="49"/>
      <c r="J167" s="50"/>
      <c r="K167" s="51"/>
      <c r="L167" s="75">
        <f t="shared" si="268"/>
        <v>0</v>
      </c>
      <c r="M167" s="52"/>
      <c r="N167" s="75">
        <f t="shared" si="269"/>
        <v>0</v>
      </c>
      <c r="O167" s="74"/>
      <c r="P167" s="75">
        <f t="shared" si="270"/>
        <v>0</v>
      </c>
      <c r="Q167" s="53"/>
      <c r="R167" s="62"/>
      <c r="S167" s="62"/>
      <c r="T167" s="63"/>
      <c r="U167" s="63"/>
      <c r="V167" s="64"/>
      <c r="W167" s="65"/>
      <c r="X167" s="76">
        <f t="shared" si="271"/>
        <v>0</v>
      </c>
      <c r="Y167" s="66"/>
      <c r="Z167" s="76">
        <f t="shared" si="272"/>
        <v>0</v>
      </c>
      <c r="AA167" s="77"/>
      <c r="AB167" s="76">
        <f t="shared" si="273"/>
        <v>0</v>
      </c>
      <c r="AC167" s="64"/>
      <c r="AD167" s="62"/>
      <c r="AE167" s="42"/>
    </row>
    <row r="168" spans="1:31" s="10" customFormat="1" ht="27.75" customHeight="1" x14ac:dyDescent="0.25">
      <c r="A168" s="108">
        <v>45</v>
      </c>
      <c r="B168" s="108" t="s">
        <v>363</v>
      </c>
      <c r="C168" s="108" t="str">
        <f t="shared" si="189"/>
        <v>45A</v>
      </c>
      <c r="D168" s="15" t="s">
        <v>14</v>
      </c>
      <c r="E168" s="20" t="s">
        <v>103</v>
      </c>
      <c r="F168" s="20" t="s">
        <v>104</v>
      </c>
      <c r="G168" s="36" t="s">
        <v>105</v>
      </c>
      <c r="H168" s="49" t="s">
        <v>106</v>
      </c>
      <c r="I168" s="55" t="s">
        <v>105</v>
      </c>
      <c r="J168" s="50"/>
      <c r="K168" s="51"/>
      <c r="L168" s="75">
        <f>J168-(J168*K168)</f>
        <v>0</v>
      </c>
      <c r="M168" s="52"/>
      <c r="N168" s="75">
        <f>L168+M168</f>
        <v>0</v>
      </c>
      <c r="O168" s="74"/>
      <c r="P168" s="75">
        <f>N168-(N168*O168)</f>
        <v>0</v>
      </c>
      <c r="Q168" s="53"/>
      <c r="R168" s="62"/>
      <c r="S168" s="62"/>
      <c r="T168" s="63"/>
      <c r="U168" s="63"/>
      <c r="V168" s="64"/>
      <c r="W168" s="65"/>
      <c r="X168" s="76">
        <f>V168-(V168*W168)</f>
        <v>0</v>
      </c>
      <c r="Y168" s="66"/>
      <c r="Z168" s="76">
        <f>X168+Y168</f>
        <v>0</v>
      </c>
      <c r="AA168" s="77"/>
      <c r="AB168" s="76">
        <f>Z168-(Z168*AA168)</f>
        <v>0</v>
      </c>
      <c r="AC168" s="64"/>
      <c r="AD168" s="62"/>
      <c r="AE168" s="42"/>
    </row>
    <row r="169" spans="1:31" s="10" customFormat="1" ht="27.75" customHeight="1" x14ac:dyDescent="0.25">
      <c r="A169" s="108">
        <v>46</v>
      </c>
      <c r="B169" s="108" t="s">
        <v>363</v>
      </c>
      <c r="C169" s="108" t="str">
        <f t="shared" si="189"/>
        <v>46A</v>
      </c>
      <c r="D169" s="15" t="s">
        <v>14</v>
      </c>
      <c r="E169" s="20" t="s">
        <v>87</v>
      </c>
      <c r="F169" s="20" t="s">
        <v>343</v>
      </c>
      <c r="G169" s="39" t="s">
        <v>88</v>
      </c>
      <c r="H169" s="49"/>
      <c r="I169" s="49"/>
      <c r="J169" s="50"/>
      <c r="K169" s="51"/>
      <c r="L169" s="75">
        <f t="shared" si="8"/>
        <v>0</v>
      </c>
      <c r="M169" s="52"/>
      <c r="N169" s="75">
        <f t="shared" si="9"/>
        <v>0</v>
      </c>
      <c r="O169" s="74"/>
      <c r="P169" s="75">
        <f t="shared" si="10"/>
        <v>0</v>
      </c>
      <c r="Q169" s="53"/>
      <c r="R169" s="62"/>
      <c r="S169" s="62"/>
      <c r="T169" s="63"/>
      <c r="U169" s="63"/>
      <c r="V169" s="64"/>
      <c r="W169" s="65"/>
      <c r="X169" s="76">
        <f t="shared" si="11"/>
        <v>0</v>
      </c>
      <c r="Y169" s="66"/>
      <c r="Z169" s="76">
        <f t="shared" si="12"/>
        <v>0</v>
      </c>
      <c r="AA169" s="77"/>
      <c r="AB169" s="76">
        <f t="shared" si="13"/>
        <v>0</v>
      </c>
      <c r="AC169" s="64"/>
      <c r="AD169" s="62"/>
      <c r="AE169" s="42"/>
    </row>
    <row r="170" spans="1:31" s="10" customFormat="1" ht="27.75" customHeight="1" x14ac:dyDescent="0.25">
      <c r="A170" s="108">
        <v>46</v>
      </c>
      <c r="B170" s="108" t="s">
        <v>364</v>
      </c>
      <c r="C170" s="108" t="str">
        <f t="shared" ref="C170:C172" si="274">CONCATENATE(A170,B170)</f>
        <v>46B</v>
      </c>
      <c r="D170" s="15" t="s">
        <v>14</v>
      </c>
      <c r="E170" s="20" t="s">
        <v>87</v>
      </c>
      <c r="F170" s="20" t="s">
        <v>343</v>
      </c>
      <c r="G170" s="39" t="s">
        <v>88</v>
      </c>
      <c r="H170" s="49"/>
      <c r="I170" s="49"/>
      <c r="J170" s="50"/>
      <c r="K170" s="51"/>
      <c r="L170" s="75">
        <f t="shared" ref="L170:L172" si="275">J170-(J170*K170)</f>
        <v>0</v>
      </c>
      <c r="M170" s="52"/>
      <c r="N170" s="75">
        <f t="shared" ref="N170:N172" si="276">L170+M170</f>
        <v>0</v>
      </c>
      <c r="O170" s="74"/>
      <c r="P170" s="75">
        <f t="shared" ref="P170:P172" si="277">N170-(N170*O170)</f>
        <v>0</v>
      </c>
      <c r="Q170" s="53"/>
      <c r="R170" s="62"/>
      <c r="S170" s="62"/>
      <c r="T170" s="63"/>
      <c r="U170" s="63"/>
      <c r="V170" s="64"/>
      <c r="W170" s="65"/>
      <c r="X170" s="76">
        <f t="shared" ref="X170:X172" si="278">V170-(V170*W170)</f>
        <v>0</v>
      </c>
      <c r="Y170" s="66"/>
      <c r="Z170" s="76">
        <f t="shared" ref="Z170:Z172" si="279">X170+Y170</f>
        <v>0</v>
      </c>
      <c r="AA170" s="77"/>
      <c r="AB170" s="76">
        <f t="shared" ref="AB170:AB172" si="280">Z170-(Z170*AA170)</f>
        <v>0</v>
      </c>
      <c r="AC170" s="64"/>
      <c r="AD170" s="62"/>
      <c r="AE170" s="42"/>
    </row>
    <row r="171" spans="1:31" s="10" customFormat="1" ht="27.75" customHeight="1" x14ac:dyDescent="0.25">
      <c r="A171" s="108">
        <v>46</v>
      </c>
      <c r="B171" s="108" t="s">
        <v>365</v>
      </c>
      <c r="C171" s="108" t="str">
        <f t="shared" si="274"/>
        <v>46C</v>
      </c>
      <c r="D171" s="15" t="s">
        <v>14</v>
      </c>
      <c r="E171" s="20" t="s">
        <v>87</v>
      </c>
      <c r="F171" s="20" t="s">
        <v>343</v>
      </c>
      <c r="G171" s="39" t="s">
        <v>88</v>
      </c>
      <c r="H171" s="49"/>
      <c r="I171" s="49"/>
      <c r="J171" s="50"/>
      <c r="K171" s="51"/>
      <c r="L171" s="75">
        <f t="shared" si="275"/>
        <v>0</v>
      </c>
      <c r="M171" s="52"/>
      <c r="N171" s="75">
        <f t="shared" si="276"/>
        <v>0</v>
      </c>
      <c r="O171" s="74"/>
      <c r="P171" s="75">
        <f t="shared" si="277"/>
        <v>0</v>
      </c>
      <c r="Q171" s="53"/>
      <c r="R171" s="62"/>
      <c r="S171" s="62"/>
      <c r="T171" s="63"/>
      <c r="U171" s="63"/>
      <c r="V171" s="64"/>
      <c r="W171" s="65"/>
      <c r="X171" s="76">
        <f t="shared" si="278"/>
        <v>0</v>
      </c>
      <c r="Y171" s="66"/>
      <c r="Z171" s="76">
        <f t="shared" si="279"/>
        <v>0</v>
      </c>
      <c r="AA171" s="77"/>
      <c r="AB171" s="76">
        <f t="shared" si="280"/>
        <v>0</v>
      </c>
      <c r="AC171" s="64"/>
      <c r="AD171" s="62"/>
      <c r="AE171" s="42"/>
    </row>
    <row r="172" spans="1:31" s="10" customFormat="1" ht="27.75" customHeight="1" x14ac:dyDescent="0.25">
      <c r="A172" s="108">
        <v>46</v>
      </c>
      <c r="B172" s="108" t="s">
        <v>366</v>
      </c>
      <c r="C172" s="108" t="str">
        <f t="shared" si="274"/>
        <v>46D</v>
      </c>
      <c r="D172" s="15" t="s">
        <v>14</v>
      </c>
      <c r="E172" s="20" t="s">
        <v>87</v>
      </c>
      <c r="F172" s="20" t="s">
        <v>343</v>
      </c>
      <c r="G172" s="39" t="s">
        <v>88</v>
      </c>
      <c r="H172" s="49"/>
      <c r="I172" s="49"/>
      <c r="J172" s="50"/>
      <c r="K172" s="51"/>
      <c r="L172" s="75">
        <f t="shared" si="275"/>
        <v>0</v>
      </c>
      <c r="M172" s="52"/>
      <c r="N172" s="75">
        <f t="shared" si="276"/>
        <v>0</v>
      </c>
      <c r="O172" s="74"/>
      <c r="P172" s="75">
        <f t="shared" si="277"/>
        <v>0</v>
      </c>
      <c r="Q172" s="53"/>
      <c r="R172" s="62"/>
      <c r="S172" s="62"/>
      <c r="T172" s="63"/>
      <c r="U172" s="63"/>
      <c r="V172" s="64"/>
      <c r="W172" s="65"/>
      <c r="X172" s="76">
        <f t="shared" si="278"/>
        <v>0</v>
      </c>
      <c r="Y172" s="66"/>
      <c r="Z172" s="76">
        <f t="shared" si="279"/>
        <v>0</v>
      </c>
      <c r="AA172" s="77"/>
      <c r="AB172" s="76">
        <f t="shared" si="280"/>
        <v>0</v>
      </c>
      <c r="AC172" s="64"/>
      <c r="AD172" s="62"/>
      <c r="AE172" s="42"/>
    </row>
    <row r="173" spans="1:31" s="10" customFormat="1" ht="29.25" customHeight="1" x14ac:dyDescent="0.25">
      <c r="A173" s="108">
        <v>47</v>
      </c>
      <c r="B173" s="108" t="s">
        <v>363</v>
      </c>
      <c r="C173" s="108" t="str">
        <f t="shared" si="189"/>
        <v>47A</v>
      </c>
      <c r="D173" s="15" t="s">
        <v>14</v>
      </c>
      <c r="E173" s="20" t="s">
        <v>89</v>
      </c>
      <c r="F173" s="20" t="s">
        <v>344</v>
      </c>
      <c r="G173" s="36" t="s">
        <v>90</v>
      </c>
      <c r="H173" s="49"/>
      <c r="I173" s="49"/>
      <c r="J173" s="50"/>
      <c r="K173" s="51"/>
      <c r="L173" s="75">
        <f t="shared" si="8"/>
        <v>0</v>
      </c>
      <c r="M173" s="52"/>
      <c r="N173" s="75">
        <f t="shared" si="9"/>
        <v>0</v>
      </c>
      <c r="O173" s="74"/>
      <c r="P173" s="75">
        <f t="shared" si="10"/>
        <v>0</v>
      </c>
      <c r="Q173" s="53"/>
      <c r="R173" s="62"/>
      <c r="S173" s="62"/>
      <c r="T173" s="63"/>
      <c r="U173" s="63"/>
      <c r="V173" s="64"/>
      <c r="W173" s="65"/>
      <c r="X173" s="76">
        <f t="shared" si="11"/>
        <v>0</v>
      </c>
      <c r="Y173" s="66"/>
      <c r="Z173" s="76">
        <f t="shared" si="12"/>
        <v>0</v>
      </c>
      <c r="AA173" s="77"/>
      <c r="AB173" s="76">
        <f t="shared" si="13"/>
        <v>0</v>
      </c>
      <c r="AC173" s="64"/>
      <c r="AD173" s="62"/>
      <c r="AE173" s="42"/>
    </row>
    <row r="174" spans="1:31" s="10" customFormat="1" ht="29.25" customHeight="1" x14ac:dyDescent="0.25">
      <c r="A174" s="108">
        <v>47</v>
      </c>
      <c r="B174" s="108" t="s">
        <v>364</v>
      </c>
      <c r="C174" s="108" t="str">
        <f t="shared" ref="C174:C176" si="281">CONCATENATE(A174,B174)</f>
        <v>47B</v>
      </c>
      <c r="D174" s="15" t="s">
        <v>14</v>
      </c>
      <c r="E174" s="20" t="s">
        <v>89</v>
      </c>
      <c r="F174" s="20" t="s">
        <v>344</v>
      </c>
      <c r="G174" s="36" t="s">
        <v>90</v>
      </c>
      <c r="H174" s="49"/>
      <c r="I174" s="49"/>
      <c r="J174" s="50"/>
      <c r="K174" s="51"/>
      <c r="L174" s="75">
        <f t="shared" ref="L174:L176" si="282">J174-(J174*K174)</f>
        <v>0</v>
      </c>
      <c r="M174" s="52"/>
      <c r="N174" s="75">
        <f t="shared" ref="N174:N176" si="283">L174+M174</f>
        <v>0</v>
      </c>
      <c r="O174" s="74"/>
      <c r="P174" s="75">
        <f t="shared" ref="P174:P176" si="284">N174-(N174*O174)</f>
        <v>0</v>
      </c>
      <c r="Q174" s="53"/>
      <c r="R174" s="62"/>
      <c r="S174" s="62"/>
      <c r="T174" s="63"/>
      <c r="U174" s="63"/>
      <c r="V174" s="64"/>
      <c r="W174" s="65"/>
      <c r="X174" s="76">
        <f t="shared" ref="X174:X176" si="285">V174-(V174*W174)</f>
        <v>0</v>
      </c>
      <c r="Y174" s="66"/>
      <c r="Z174" s="76">
        <f t="shared" ref="Z174:Z176" si="286">X174+Y174</f>
        <v>0</v>
      </c>
      <c r="AA174" s="77"/>
      <c r="AB174" s="76">
        <f t="shared" ref="AB174:AB176" si="287">Z174-(Z174*AA174)</f>
        <v>0</v>
      </c>
      <c r="AC174" s="64"/>
      <c r="AD174" s="62"/>
      <c r="AE174" s="42"/>
    </row>
    <row r="175" spans="1:31" s="10" customFormat="1" ht="29.25" customHeight="1" x14ac:dyDescent="0.25">
      <c r="A175" s="108">
        <v>47</v>
      </c>
      <c r="B175" s="108" t="s">
        <v>365</v>
      </c>
      <c r="C175" s="108" t="str">
        <f t="shared" si="281"/>
        <v>47C</v>
      </c>
      <c r="D175" s="15" t="s">
        <v>14</v>
      </c>
      <c r="E175" s="20" t="s">
        <v>89</v>
      </c>
      <c r="F175" s="20" t="s">
        <v>344</v>
      </c>
      <c r="G175" s="36" t="s">
        <v>90</v>
      </c>
      <c r="H175" s="49"/>
      <c r="I175" s="49"/>
      <c r="J175" s="50"/>
      <c r="K175" s="51"/>
      <c r="L175" s="75">
        <f t="shared" si="282"/>
        <v>0</v>
      </c>
      <c r="M175" s="52"/>
      <c r="N175" s="75">
        <f t="shared" si="283"/>
        <v>0</v>
      </c>
      <c r="O175" s="74"/>
      <c r="P175" s="75">
        <f t="shared" si="284"/>
        <v>0</v>
      </c>
      <c r="Q175" s="53"/>
      <c r="R175" s="62"/>
      <c r="S175" s="62"/>
      <c r="T175" s="63"/>
      <c r="U175" s="63"/>
      <c r="V175" s="64"/>
      <c r="W175" s="65"/>
      <c r="X175" s="76">
        <f t="shared" si="285"/>
        <v>0</v>
      </c>
      <c r="Y175" s="66"/>
      <c r="Z175" s="76">
        <f t="shared" si="286"/>
        <v>0</v>
      </c>
      <c r="AA175" s="77"/>
      <c r="AB175" s="76">
        <f t="shared" si="287"/>
        <v>0</v>
      </c>
      <c r="AC175" s="64"/>
      <c r="AD175" s="62"/>
      <c r="AE175" s="42"/>
    </row>
    <row r="176" spans="1:31" s="10" customFormat="1" ht="29.25" customHeight="1" x14ac:dyDescent="0.25">
      <c r="A176" s="108">
        <v>47</v>
      </c>
      <c r="B176" s="108" t="s">
        <v>366</v>
      </c>
      <c r="C176" s="108" t="str">
        <f t="shared" si="281"/>
        <v>47D</v>
      </c>
      <c r="D176" s="15" t="s">
        <v>14</v>
      </c>
      <c r="E176" s="20" t="s">
        <v>89</v>
      </c>
      <c r="F176" s="20" t="s">
        <v>344</v>
      </c>
      <c r="G176" s="36" t="s">
        <v>90</v>
      </c>
      <c r="H176" s="49"/>
      <c r="I176" s="49"/>
      <c r="J176" s="50"/>
      <c r="K176" s="51"/>
      <c r="L176" s="75">
        <f t="shared" si="282"/>
        <v>0</v>
      </c>
      <c r="M176" s="52"/>
      <c r="N176" s="75">
        <f t="shared" si="283"/>
        <v>0</v>
      </c>
      <c r="O176" s="74"/>
      <c r="P176" s="75">
        <f t="shared" si="284"/>
        <v>0</v>
      </c>
      <c r="Q176" s="53"/>
      <c r="R176" s="62"/>
      <c r="S176" s="62"/>
      <c r="T176" s="63"/>
      <c r="U176" s="63"/>
      <c r="V176" s="64"/>
      <c r="W176" s="65"/>
      <c r="X176" s="76">
        <f t="shared" si="285"/>
        <v>0</v>
      </c>
      <c r="Y176" s="66"/>
      <c r="Z176" s="76">
        <f t="shared" si="286"/>
        <v>0</v>
      </c>
      <c r="AA176" s="77"/>
      <c r="AB176" s="76">
        <f t="shared" si="287"/>
        <v>0</v>
      </c>
      <c r="AC176" s="64"/>
      <c r="AD176" s="62"/>
      <c r="AE176" s="42"/>
    </row>
    <row r="177" spans="1:31" s="10" customFormat="1" ht="27.75" customHeight="1" x14ac:dyDescent="0.25">
      <c r="A177" s="108">
        <v>48</v>
      </c>
      <c r="B177" s="108" t="s">
        <v>363</v>
      </c>
      <c r="C177" s="108" t="str">
        <f t="shared" si="189"/>
        <v>48A</v>
      </c>
      <c r="D177" s="15" t="s">
        <v>14</v>
      </c>
      <c r="E177" s="20" t="s">
        <v>89</v>
      </c>
      <c r="F177" s="20" t="s">
        <v>345</v>
      </c>
      <c r="G177" s="36" t="s">
        <v>91</v>
      </c>
      <c r="H177" s="49"/>
      <c r="I177" s="49"/>
      <c r="J177" s="50"/>
      <c r="K177" s="51"/>
      <c r="L177" s="75">
        <f t="shared" si="8"/>
        <v>0</v>
      </c>
      <c r="M177" s="52"/>
      <c r="N177" s="75">
        <f t="shared" si="9"/>
        <v>0</v>
      </c>
      <c r="O177" s="74"/>
      <c r="P177" s="75">
        <f t="shared" si="10"/>
        <v>0</v>
      </c>
      <c r="Q177" s="53"/>
      <c r="R177" s="62"/>
      <c r="S177" s="62"/>
      <c r="T177" s="63"/>
      <c r="U177" s="63"/>
      <c r="V177" s="64"/>
      <c r="W177" s="65"/>
      <c r="X177" s="76">
        <f t="shared" si="11"/>
        <v>0</v>
      </c>
      <c r="Y177" s="66"/>
      <c r="Z177" s="76">
        <f t="shared" si="12"/>
        <v>0</v>
      </c>
      <c r="AA177" s="77"/>
      <c r="AB177" s="76">
        <f t="shared" si="13"/>
        <v>0</v>
      </c>
      <c r="AC177" s="64"/>
      <c r="AD177" s="62"/>
      <c r="AE177" s="42"/>
    </row>
    <row r="178" spans="1:31" s="10" customFormat="1" ht="27.75" customHeight="1" x14ac:dyDescent="0.25">
      <c r="A178" s="108">
        <v>48</v>
      </c>
      <c r="B178" s="108" t="s">
        <v>364</v>
      </c>
      <c r="C178" s="108" t="str">
        <f t="shared" ref="C178:C180" si="288">CONCATENATE(A178,B178)</f>
        <v>48B</v>
      </c>
      <c r="D178" s="15" t="s">
        <v>14</v>
      </c>
      <c r="E178" s="20" t="s">
        <v>89</v>
      </c>
      <c r="F178" s="20" t="s">
        <v>345</v>
      </c>
      <c r="G178" s="36" t="s">
        <v>91</v>
      </c>
      <c r="H178" s="49"/>
      <c r="I178" s="49"/>
      <c r="J178" s="50"/>
      <c r="K178" s="51"/>
      <c r="L178" s="75">
        <f t="shared" ref="L178:L180" si="289">J178-(J178*K178)</f>
        <v>0</v>
      </c>
      <c r="M178" s="52"/>
      <c r="N178" s="75">
        <f t="shared" ref="N178:N180" si="290">L178+M178</f>
        <v>0</v>
      </c>
      <c r="O178" s="74"/>
      <c r="P178" s="75">
        <f t="shared" ref="P178:P180" si="291">N178-(N178*O178)</f>
        <v>0</v>
      </c>
      <c r="Q178" s="53"/>
      <c r="R178" s="62"/>
      <c r="S178" s="62"/>
      <c r="T178" s="63"/>
      <c r="U178" s="63"/>
      <c r="V178" s="64"/>
      <c r="W178" s="65"/>
      <c r="X178" s="76">
        <f t="shared" ref="X178:X180" si="292">V178-(V178*W178)</f>
        <v>0</v>
      </c>
      <c r="Y178" s="66"/>
      <c r="Z178" s="76">
        <f t="shared" ref="Z178:Z180" si="293">X178+Y178</f>
        <v>0</v>
      </c>
      <c r="AA178" s="77"/>
      <c r="AB178" s="76">
        <f t="shared" ref="AB178:AB180" si="294">Z178-(Z178*AA178)</f>
        <v>0</v>
      </c>
      <c r="AC178" s="64"/>
      <c r="AD178" s="62"/>
      <c r="AE178" s="42"/>
    </row>
    <row r="179" spans="1:31" s="10" customFormat="1" ht="27.75" customHeight="1" x14ac:dyDescent="0.25">
      <c r="A179" s="108">
        <v>48</v>
      </c>
      <c r="B179" s="108" t="s">
        <v>365</v>
      </c>
      <c r="C179" s="108" t="str">
        <f t="shared" si="288"/>
        <v>48C</v>
      </c>
      <c r="D179" s="15" t="s">
        <v>14</v>
      </c>
      <c r="E179" s="20" t="s">
        <v>89</v>
      </c>
      <c r="F179" s="20" t="s">
        <v>345</v>
      </c>
      <c r="G179" s="36" t="s">
        <v>91</v>
      </c>
      <c r="H179" s="49"/>
      <c r="I179" s="49"/>
      <c r="J179" s="50"/>
      <c r="K179" s="51"/>
      <c r="L179" s="75">
        <f t="shared" si="289"/>
        <v>0</v>
      </c>
      <c r="M179" s="52"/>
      <c r="N179" s="75">
        <f t="shared" si="290"/>
        <v>0</v>
      </c>
      <c r="O179" s="74"/>
      <c r="P179" s="75">
        <f t="shared" si="291"/>
        <v>0</v>
      </c>
      <c r="Q179" s="53"/>
      <c r="R179" s="62"/>
      <c r="S179" s="62"/>
      <c r="T179" s="63"/>
      <c r="U179" s="63"/>
      <c r="V179" s="64"/>
      <c r="W179" s="65"/>
      <c r="X179" s="76">
        <f t="shared" si="292"/>
        <v>0</v>
      </c>
      <c r="Y179" s="66"/>
      <c r="Z179" s="76">
        <f t="shared" si="293"/>
        <v>0</v>
      </c>
      <c r="AA179" s="77"/>
      <c r="AB179" s="76">
        <f t="shared" si="294"/>
        <v>0</v>
      </c>
      <c r="AC179" s="64"/>
      <c r="AD179" s="62"/>
      <c r="AE179" s="42"/>
    </row>
    <row r="180" spans="1:31" s="10" customFormat="1" ht="27.75" customHeight="1" x14ac:dyDescent="0.25">
      <c r="A180" s="108">
        <v>48</v>
      </c>
      <c r="B180" s="108" t="s">
        <v>366</v>
      </c>
      <c r="C180" s="108" t="str">
        <f t="shared" si="288"/>
        <v>48D</v>
      </c>
      <c r="D180" s="15" t="s">
        <v>14</v>
      </c>
      <c r="E180" s="20" t="s">
        <v>89</v>
      </c>
      <c r="F180" s="20" t="s">
        <v>345</v>
      </c>
      <c r="G180" s="36" t="s">
        <v>91</v>
      </c>
      <c r="H180" s="49"/>
      <c r="I180" s="49"/>
      <c r="J180" s="50"/>
      <c r="K180" s="51"/>
      <c r="L180" s="75">
        <f t="shared" si="289"/>
        <v>0</v>
      </c>
      <c r="M180" s="52"/>
      <c r="N180" s="75">
        <f t="shared" si="290"/>
        <v>0</v>
      </c>
      <c r="O180" s="74"/>
      <c r="P180" s="75">
        <f t="shared" si="291"/>
        <v>0</v>
      </c>
      <c r="Q180" s="53"/>
      <c r="R180" s="62"/>
      <c r="S180" s="62"/>
      <c r="T180" s="63"/>
      <c r="U180" s="63"/>
      <c r="V180" s="64"/>
      <c r="W180" s="65"/>
      <c r="X180" s="76">
        <f t="shared" si="292"/>
        <v>0</v>
      </c>
      <c r="Y180" s="66"/>
      <c r="Z180" s="76">
        <f t="shared" si="293"/>
        <v>0</v>
      </c>
      <c r="AA180" s="77"/>
      <c r="AB180" s="76">
        <f t="shared" si="294"/>
        <v>0</v>
      </c>
      <c r="AC180" s="64"/>
      <c r="AD180" s="62"/>
      <c r="AE180" s="42"/>
    </row>
    <row r="181" spans="1:31" s="10" customFormat="1" ht="27.75" customHeight="1" x14ac:dyDescent="0.25">
      <c r="A181" s="108">
        <v>49</v>
      </c>
      <c r="B181" s="108" t="s">
        <v>363</v>
      </c>
      <c r="C181" s="108" t="str">
        <f t="shared" si="189"/>
        <v>49A</v>
      </c>
      <c r="D181" s="15" t="s">
        <v>14</v>
      </c>
      <c r="E181" s="20" t="s">
        <v>89</v>
      </c>
      <c r="F181" s="20" t="s">
        <v>346</v>
      </c>
      <c r="G181" s="36" t="s">
        <v>92</v>
      </c>
      <c r="H181" s="49"/>
      <c r="I181" s="49"/>
      <c r="J181" s="50"/>
      <c r="K181" s="51"/>
      <c r="L181" s="75">
        <f t="shared" si="8"/>
        <v>0</v>
      </c>
      <c r="M181" s="52"/>
      <c r="N181" s="75">
        <f t="shared" si="9"/>
        <v>0</v>
      </c>
      <c r="O181" s="74"/>
      <c r="P181" s="75">
        <f t="shared" si="10"/>
        <v>0</v>
      </c>
      <c r="Q181" s="53"/>
      <c r="R181" s="62"/>
      <c r="S181" s="62"/>
      <c r="T181" s="63"/>
      <c r="U181" s="63"/>
      <c r="V181" s="64"/>
      <c r="W181" s="65"/>
      <c r="X181" s="76">
        <f t="shared" si="11"/>
        <v>0</v>
      </c>
      <c r="Y181" s="66"/>
      <c r="Z181" s="76">
        <f t="shared" si="12"/>
        <v>0</v>
      </c>
      <c r="AA181" s="77"/>
      <c r="AB181" s="76">
        <f t="shared" si="13"/>
        <v>0</v>
      </c>
      <c r="AC181" s="64"/>
      <c r="AD181" s="62"/>
      <c r="AE181" s="42"/>
    </row>
    <row r="182" spans="1:31" s="10" customFormat="1" ht="27.75" customHeight="1" x14ac:dyDescent="0.25">
      <c r="A182" s="108">
        <v>49</v>
      </c>
      <c r="B182" s="108" t="s">
        <v>364</v>
      </c>
      <c r="C182" s="108" t="str">
        <f t="shared" ref="C182:C184" si="295">CONCATENATE(A182,B182)</f>
        <v>49B</v>
      </c>
      <c r="D182" s="15" t="s">
        <v>14</v>
      </c>
      <c r="E182" s="20" t="s">
        <v>89</v>
      </c>
      <c r="F182" s="20" t="s">
        <v>346</v>
      </c>
      <c r="G182" s="36" t="s">
        <v>92</v>
      </c>
      <c r="H182" s="49"/>
      <c r="I182" s="49"/>
      <c r="J182" s="50"/>
      <c r="K182" s="51"/>
      <c r="L182" s="75">
        <f t="shared" ref="L182:L184" si="296">J182-(J182*K182)</f>
        <v>0</v>
      </c>
      <c r="M182" s="52"/>
      <c r="N182" s="75">
        <f t="shared" ref="N182:N184" si="297">L182+M182</f>
        <v>0</v>
      </c>
      <c r="O182" s="74"/>
      <c r="P182" s="75">
        <f t="shared" ref="P182:P184" si="298">N182-(N182*O182)</f>
        <v>0</v>
      </c>
      <c r="Q182" s="53"/>
      <c r="R182" s="62"/>
      <c r="S182" s="62"/>
      <c r="T182" s="63"/>
      <c r="U182" s="63"/>
      <c r="V182" s="64"/>
      <c r="W182" s="65"/>
      <c r="X182" s="76">
        <f t="shared" ref="X182:X184" si="299">V182-(V182*W182)</f>
        <v>0</v>
      </c>
      <c r="Y182" s="66"/>
      <c r="Z182" s="76">
        <f t="shared" ref="Z182:Z184" si="300">X182+Y182</f>
        <v>0</v>
      </c>
      <c r="AA182" s="77"/>
      <c r="AB182" s="76">
        <f t="shared" ref="AB182:AB184" si="301">Z182-(Z182*AA182)</f>
        <v>0</v>
      </c>
      <c r="AC182" s="64"/>
      <c r="AD182" s="62"/>
      <c r="AE182" s="42"/>
    </row>
    <row r="183" spans="1:31" s="10" customFormat="1" ht="27.75" customHeight="1" x14ac:dyDescent="0.25">
      <c r="A183" s="108">
        <v>49</v>
      </c>
      <c r="B183" s="108" t="s">
        <v>365</v>
      </c>
      <c r="C183" s="108" t="str">
        <f t="shared" si="295"/>
        <v>49C</v>
      </c>
      <c r="D183" s="15" t="s">
        <v>14</v>
      </c>
      <c r="E183" s="20" t="s">
        <v>89</v>
      </c>
      <c r="F183" s="20" t="s">
        <v>346</v>
      </c>
      <c r="G183" s="36" t="s">
        <v>92</v>
      </c>
      <c r="H183" s="49"/>
      <c r="I183" s="49"/>
      <c r="J183" s="50"/>
      <c r="K183" s="51"/>
      <c r="L183" s="75">
        <f t="shared" si="296"/>
        <v>0</v>
      </c>
      <c r="M183" s="52"/>
      <c r="N183" s="75">
        <f t="shared" si="297"/>
        <v>0</v>
      </c>
      <c r="O183" s="74"/>
      <c r="P183" s="75">
        <f t="shared" si="298"/>
        <v>0</v>
      </c>
      <c r="Q183" s="53"/>
      <c r="R183" s="62"/>
      <c r="S183" s="62"/>
      <c r="T183" s="63"/>
      <c r="U183" s="63"/>
      <c r="V183" s="64"/>
      <c r="W183" s="65"/>
      <c r="X183" s="76">
        <f t="shared" si="299"/>
        <v>0</v>
      </c>
      <c r="Y183" s="66"/>
      <c r="Z183" s="76">
        <f t="shared" si="300"/>
        <v>0</v>
      </c>
      <c r="AA183" s="77"/>
      <c r="AB183" s="76">
        <f t="shared" si="301"/>
        <v>0</v>
      </c>
      <c r="AC183" s="64"/>
      <c r="AD183" s="62"/>
      <c r="AE183" s="42"/>
    </row>
    <row r="184" spans="1:31" s="10" customFormat="1" ht="27.75" customHeight="1" x14ac:dyDescent="0.25">
      <c r="A184" s="108">
        <v>49</v>
      </c>
      <c r="B184" s="108" t="s">
        <v>366</v>
      </c>
      <c r="C184" s="108" t="str">
        <f t="shared" si="295"/>
        <v>49D</v>
      </c>
      <c r="D184" s="15" t="s">
        <v>14</v>
      </c>
      <c r="E184" s="20" t="s">
        <v>89</v>
      </c>
      <c r="F184" s="20" t="s">
        <v>346</v>
      </c>
      <c r="G184" s="36" t="s">
        <v>92</v>
      </c>
      <c r="H184" s="49"/>
      <c r="I184" s="49"/>
      <c r="J184" s="50"/>
      <c r="K184" s="51"/>
      <c r="L184" s="75">
        <f t="shared" si="296"/>
        <v>0</v>
      </c>
      <c r="M184" s="52"/>
      <c r="N184" s="75">
        <f t="shared" si="297"/>
        <v>0</v>
      </c>
      <c r="O184" s="74"/>
      <c r="P184" s="75">
        <f t="shared" si="298"/>
        <v>0</v>
      </c>
      <c r="Q184" s="53"/>
      <c r="R184" s="62"/>
      <c r="S184" s="62"/>
      <c r="T184" s="63"/>
      <c r="U184" s="63"/>
      <c r="V184" s="64"/>
      <c r="W184" s="65"/>
      <c r="X184" s="76">
        <f t="shared" si="299"/>
        <v>0</v>
      </c>
      <c r="Y184" s="66"/>
      <c r="Z184" s="76">
        <f t="shared" si="300"/>
        <v>0</v>
      </c>
      <c r="AA184" s="77"/>
      <c r="AB184" s="76">
        <f t="shared" si="301"/>
        <v>0</v>
      </c>
      <c r="AC184" s="64"/>
      <c r="AD184" s="62"/>
      <c r="AE184" s="42"/>
    </row>
    <row r="185" spans="1:31" s="10" customFormat="1" ht="27.75" customHeight="1" x14ac:dyDescent="0.25">
      <c r="A185" s="108">
        <v>50</v>
      </c>
      <c r="B185" s="108" t="s">
        <v>363</v>
      </c>
      <c r="C185" s="108" t="str">
        <f t="shared" si="189"/>
        <v>50A</v>
      </c>
      <c r="D185" s="15" t="s">
        <v>14</v>
      </c>
      <c r="E185" s="20" t="s">
        <v>94</v>
      </c>
      <c r="F185" s="20" t="s">
        <v>95</v>
      </c>
      <c r="G185" s="36" t="s">
        <v>96</v>
      </c>
      <c r="H185" s="54" t="s">
        <v>97</v>
      </c>
      <c r="I185" s="54" t="s">
        <v>98</v>
      </c>
      <c r="J185" s="50"/>
      <c r="K185" s="51"/>
      <c r="L185" s="75">
        <f t="shared" si="8"/>
        <v>0</v>
      </c>
      <c r="M185" s="52"/>
      <c r="N185" s="75">
        <f t="shared" si="9"/>
        <v>0</v>
      </c>
      <c r="O185" s="74"/>
      <c r="P185" s="75">
        <f t="shared" si="10"/>
        <v>0</v>
      </c>
      <c r="Q185" s="53"/>
      <c r="R185" s="70"/>
      <c r="S185" s="70"/>
      <c r="T185" s="71"/>
      <c r="U185" s="71"/>
      <c r="V185" s="72"/>
      <c r="W185" s="72"/>
      <c r="X185" s="72"/>
      <c r="Y185" s="72"/>
      <c r="Z185" s="72"/>
      <c r="AA185" s="72"/>
      <c r="AB185" s="72"/>
      <c r="AC185" s="72"/>
      <c r="AD185" s="70"/>
      <c r="AE185" s="42"/>
    </row>
    <row r="186" spans="1:31" s="10" customFormat="1" ht="27.75" customHeight="1" x14ac:dyDescent="0.25">
      <c r="A186" s="108">
        <v>51</v>
      </c>
      <c r="B186" s="108" t="s">
        <v>363</v>
      </c>
      <c r="C186" s="108" t="str">
        <f t="shared" si="189"/>
        <v>51A</v>
      </c>
      <c r="D186" s="15" t="s">
        <v>14</v>
      </c>
      <c r="E186" s="20" t="s">
        <v>94</v>
      </c>
      <c r="F186" s="20" t="s">
        <v>95</v>
      </c>
      <c r="G186" s="36" t="s">
        <v>99</v>
      </c>
      <c r="H186" s="54" t="s">
        <v>97</v>
      </c>
      <c r="I186" s="54" t="s">
        <v>98</v>
      </c>
      <c r="J186" s="50"/>
      <c r="K186" s="51"/>
      <c r="L186" s="75">
        <f t="shared" si="8"/>
        <v>0</v>
      </c>
      <c r="M186" s="52"/>
      <c r="N186" s="75">
        <f t="shared" si="9"/>
        <v>0</v>
      </c>
      <c r="O186" s="74"/>
      <c r="P186" s="75">
        <f t="shared" si="10"/>
        <v>0</v>
      </c>
      <c r="Q186" s="53"/>
      <c r="R186" s="70"/>
      <c r="S186" s="70"/>
      <c r="T186" s="71"/>
      <c r="U186" s="71"/>
      <c r="V186" s="72"/>
      <c r="W186" s="72"/>
      <c r="X186" s="72"/>
      <c r="Y186" s="72"/>
      <c r="Z186" s="72"/>
      <c r="AA186" s="72"/>
      <c r="AB186" s="72"/>
      <c r="AC186" s="72"/>
      <c r="AD186" s="70"/>
      <c r="AE186" s="42"/>
    </row>
    <row r="187" spans="1:31" s="10" customFormat="1" ht="27.75" customHeight="1" x14ac:dyDescent="0.25">
      <c r="A187" s="108">
        <v>52</v>
      </c>
      <c r="B187" s="108" t="s">
        <v>363</v>
      </c>
      <c r="C187" s="108" t="str">
        <f t="shared" si="189"/>
        <v>52A</v>
      </c>
      <c r="D187" s="15" t="s">
        <v>14</v>
      </c>
      <c r="E187" s="20" t="s">
        <v>94</v>
      </c>
      <c r="F187" s="20" t="s">
        <v>95</v>
      </c>
      <c r="G187" s="36" t="s">
        <v>100</v>
      </c>
      <c r="H187" s="54" t="s">
        <v>97</v>
      </c>
      <c r="I187" s="54" t="s">
        <v>98</v>
      </c>
      <c r="J187" s="50"/>
      <c r="K187" s="51"/>
      <c r="L187" s="75">
        <f t="shared" si="8"/>
        <v>0</v>
      </c>
      <c r="M187" s="52"/>
      <c r="N187" s="75">
        <f t="shared" si="9"/>
        <v>0</v>
      </c>
      <c r="O187" s="74"/>
      <c r="P187" s="75">
        <f t="shared" si="10"/>
        <v>0</v>
      </c>
      <c r="Q187" s="53"/>
      <c r="R187" s="70"/>
      <c r="S187" s="70"/>
      <c r="T187" s="71"/>
      <c r="U187" s="71"/>
      <c r="V187" s="72"/>
      <c r="W187" s="72"/>
      <c r="X187" s="72"/>
      <c r="Y187" s="72"/>
      <c r="Z187" s="72"/>
      <c r="AA187" s="72"/>
      <c r="AB187" s="72"/>
      <c r="AC187" s="72"/>
      <c r="AD187" s="70"/>
      <c r="AE187" s="42"/>
    </row>
    <row r="188" spans="1:31" s="10" customFormat="1" ht="27.75" customHeight="1" x14ac:dyDescent="0.25">
      <c r="A188" s="108">
        <v>53</v>
      </c>
      <c r="B188" s="108" t="s">
        <v>363</v>
      </c>
      <c r="C188" s="108" t="str">
        <f t="shared" si="189"/>
        <v>53A</v>
      </c>
      <c r="D188" s="15" t="s">
        <v>14</v>
      </c>
      <c r="E188" s="20" t="s">
        <v>94</v>
      </c>
      <c r="F188" s="20" t="s">
        <v>95</v>
      </c>
      <c r="G188" s="36" t="s">
        <v>101</v>
      </c>
      <c r="H188" s="49"/>
      <c r="I188" s="49"/>
      <c r="J188" s="50"/>
      <c r="K188" s="51"/>
      <c r="L188" s="75">
        <f t="shared" si="8"/>
        <v>0</v>
      </c>
      <c r="M188" s="52"/>
      <c r="N188" s="75">
        <f t="shared" si="9"/>
        <v>0</v>
      </c>
      <c r="O188" s="74"/>
      <c r="P188" s="75">
        <f t="shared" si="10"/>
        <v>0</v>
      </c>
      <c r="Q188" s="53"/>
      <c r="R188" s="70"/>
      <c r="S188" s="70"/>
      <c r="T188" s="73"/>
      <c r="U188" s="73"/>
      <c r="V188" s="72"/>
      <c r="W188" s="72"/>
      <c r="X188" s="72"/>
      <c r="Y188" s="72"/>
      <c r="Z188" s="72"/>
      <c r="AA188" s="72"/>
      <c r="AB188" s="72"/>
      <c r="AC188" s="72"/>
      <c r="AD188" s="70"/>
      <c r="AE188" s="42"/>
    </row>
    <row r="189" spans="1:31" s="10" customFormat="1" ht="27.75" customHeight="1" x14ac:dyDescent="0.25">
      <c r="A189" s="108">
        <v>53</v>
      </c>
      <c r="B189" s="108" t="s">
        <v>364</v>
      </c>
      <c r="C189" s="108" t="str">
        <f t="shared" ref="C189:C190" si="302">CONCATENATE(A189,B189)</f>
        <v>53B</v>
      </c>
      <c r="D189" s="15" t="s">
        <v>14</v>
      </c>
      <c r="E189" s="20" t="s">
        <v>94</v>
      </c>
      <c r="F189" s="20" t="s">
        <v>95</v>
      </c>
      <c r="G189" s="36" t="s">
        <v>101</v>
      </c>
      <c r="H189" s="49"/>
      <c r="I189" s="49"/>
      <c r="J189" s="50"/>
      <c r="K189" s="51"/>
      <c r="L189" s="75">
        <f t="shared" ref="L189:L190" si="303">J189-(J189*K189)</f>
        <v>0</v>
      </c>
      <c r="M189" s="52"/>
      <c r="N189" s="75">
        <f t="shared" ref="N189:N190" si="304">L189+M189</f>
        <v>0</v>
      </c>
      <c r="O189" s="74"/>
      <c r="P189" s="75">
        <f t="shared" ref="P189:P190" si="305">N189-(N189*O189)</f>
        <v>0</v>
      </c>
      <c r="Q189" s="53"/>
      <c r="R189" s="70"/>
      <c r="S189" s="70"/>
      <c r="T189" s="73"/>
      <c r="U189" s="73"/>
      <c r="V189" s="72"/>
      <c r="W189" s="72"/>
      <c r="X189" s="72"/>
      <c r="Y189" s="72"/>
      <c r="Z189" s="72"/>
      <c r="AA189" s="72"/>
      <c r="AB189" s="72"/>
      <c r="AC189" s="72"/>
      <c r="AD189" s="70"/>
      <c r="AE189" s="42"/>
    </row>
    <row r="190" spans="1:31" s="10" customFormat="1" ht="27.75" customHeight="1" x14ac:dyDescent="0.25">
      <c r="A190" s="108">
        <v>53</v>
      </c>
      <c r="B190" s="108" t="s">
        <v>365</v>
      </c>
      <c r="C190" s="108" t="str">
        <f t="shared" si="302"/>
        <v>53C</v>
      </c>
      <c r="D190" s="15" t="s">
        <v>14</v>
      </c>
      <c r="E190" s="20" t="s">
        <v>94</v>
      </c>
      <c r="F190" s="20" t="s">
        <v>95</v>
      </c>
      <c r="G190" s="36" t="s">
        <v>101</v>
      </c>
      <c r="H190" s="49"/>
      <c r="I190" s="49"/>
      <c r="J190" s="50"/>
      <c r="K190" s="51"/>
      <c r="L190" s="75">
        <f t="shared" si="303"/>
        <v>0</v>
      </c>
      <c r="M190" s="52"/>
      <c r="N190" s="75">
        <f t="shared" si="304"/>
        <v>0</v>
      </c>
      <c r="O190" s="74"/>
      <c r="P190" s="75">
        <f t="shared" si="305"/>
        <v>0</v>
      </c>
      <c r="Q190" s="53"/>
      <c r="R190" s="70"/>
      <c r="S190" s="70"/>
      <c r="T190" s="73"/>
      <c r="U190" s="73"/>
      <c r="V190" s="72"/>
      <c r="W190" s="72"/>
      <c r="X190" s="72"/>
      <c r="Y190" s="72"/>
      <c r="Z190" s="72"/>
      <c r="AA190" s="72"/>
      <c r="AB190" s="72"/>
      <c r="AC190" s="72"/>
      <c r="AD190" s="70"/>
      <c r="AE190" s="42"/>
    </row>
    <row r="191" spans="1:31" s="10" customFormat="1" ht="27.75" customHeight="1" x14ac:dyDescent="0.25">
      <c r="A191" s="108">
        <v>53</v>
      </c>
      <c r="B191" s="108" t="s">
        <v>366</v>
      </c>
      <c r="C191" s="108" t="str">
        <f t="shared" ref="C191" si="306">CONCATENATE(A191,B191)</f>
        <v>53D</v>
      </c>
      <c r="D191" s="15" t="s">
        <v>14</v>
      </c>
      <c r="E191" s="20" t="s">
        <v>94</v>
      </c>
      <c r="F191" s="20" t="s">
        <v>95</v>
      </c>
      <c r="G191" s="36" t="s">
        <v>101</v>
      </c>
      <c r="H191" s="49"/>
      <c r="I191" s="49"/>
      <c r="J191" s="50"/>
      <c r="K191" s="51"/>
      <c r="L191" s="75">
        <f t="shared" ref="L191" si="307">J191-(J191*K191)</f>
        <v>0</v>
      </c>
      <c r="M191" s="52"/>
      <c r="N191" s="75">
        <f t="shared" ref="N191" si="308">L191+M191</f>
        <v>0</v>
      </c>
      <c r="O191" s="74"/>
      <c r="P191" s="75">
        <f t="shared" ref="P191" si="309">N191-(N191*O191)</f>
        <v>0</v>
      </c>
      <c r="Q191" s="53"/>
      <c r="R191" s="70"/>
      <c r="S191" s="70"/>
      <c r="T191" s="73"/>
      <c r="U191" s="73"/>
      <c r="V191" s="72"/>
      <c r="W191" s="72"/>
      <c r="X191" s="72"/>
      <c r="Y191" s="72"/>
      <c r="Z191" s="72"/>
      <c r="AA191" s="72"/>
      <c r="AB191" s="72"/>
      <c r="AC191" s="72"/>
      <c r="AD191" s="70"/>
      <c r="AE191" s="42"/>
    </row>
    <row r="192" spans="1:31" s="10" customFormat="1" ht="27.75" customHeight="1" x14ac:dyDescent="0.25">
      <c r="A192" s="108">
        <v>54</v>
      </c>
      <c r="B192" s="108" t="s">
        <v>363</v>
      </c>
      <c r="C192" s="108" t="str">
        <f t="shared" si="189"/>
        <v>54A</v>
      </c>
      <c r="D192" s="15" t="s">
        <v>14</v>
      </c>
      <c r="E192" s="20" t="s">
        <v>94</v>
      </c>
      <c r="F192" s="20" t="s">
        <v>95</v>
      </c>
      <c r="G192" s="36" t="s">
        <v>102</v>
      </c>
      <c r="H192" s="49"/>
      <c r="I192" s="49"/>
      <c r="J192" s="50"/>
      <c r="K192" s="51"/>
      <c r="L192" s="75">
        <f t="shared" si="8"/>
        <v>0</v>
      </c>
      <c r="M192" s="52"/>
      <c r="N192" s="75">
        <f t="shared" si="9"/>
        <v>0</v>
      </c>
      <c r="O192" s="74"/>
      <c r="P192" s="75">
        <f t="shared" si="10"/>
        <v>0</v>
      </c>
      <c r="Q192" s="53"/>
      <c r="R192" s="70"/>
      <c r="S192" s="70"/>
      <c r="T192" s="73"/>
      <c r="U192" s="73"/>
      <c r="V192" s="72"/>
      <c r="W192" s="72"/>
      <c r="X192" s="72"/>
      <c r="Y192" s="72"/>
      <c r="Z192" s="72"/>
      <c r="AA192" s="72"/>
      <c r="AB192" s="72"/>
      <c r="AC192" s="72"/>
      <c r="AD192" s="70"/>
      <c r="AE192" s="42"/>
    </row>
    <row r="193" spans="1:31" s="10" customFormat="1" ht="27.75" customHeight="1" x14ac:dyDescent="0.25">
      <c r="A193" s="108">
        <v>54</v>
      </c>
      <c r="B193" s="108" t="s">
        <v>364</v>
      </c>
      <c r="C193" s="108" t="str">
        <f t="shared" ref="C193:C195" si="310">CONCATENATE(A193,B193)</f>
        <v>54B</v>
      </c>
      <c r="D193" s="15" t="s">
        <v>14</v>
      </c>
      <c r="E193" s="20" t="s">
        <v>94</v>
      </c>
      <c r="F193" s="20" t="s">
        <v>95</v>
      </c>
      <c r="G193" s="36" t="s">
        <v>102</v>
      </c>
      <c r="H193" s="49"/>
      <c r="I193" s="49"/>
      <c r="J193" s="50"/>
      <c r="K193" s="51"/>
      <c r="L193" s="75">
        <f t="shared" ref="L193:L195" si="311">J193-(J193*K193)</f>
        <v>0</v>
      </c>
      <c r="M193" s="52"/>
      <c r="N193" s="75">
        <f t="shared" ref="N193:N195" si="312">L193+M193</f>
        <v>0</v>
      </c>
      <c r="O193" s="74"/>
      <c r="P193" s="75">
        <f t="shared" ref="P193:P195" si="313">N193-(N193*O193)</f>
        <v>0</v>
      </c>
      <c r="Q193" s="53"/>
      <c r="R193" s="70"/>
      <c r="S193" s="70"/>
      <c r="T193" s="73"/>
      <c r="U193" s="73"/>
      <c r="V193" s="72"/>
      <c r="W193" s="72"/>
      <c r="X193" s="72"/>
      <c r="Y193" s="72"/>
      <c r="Z193" s="72"/>
      <c r="AA193" s="72"/>
      <c r="AB193" s="72"/>
      <c r="AC193" s="72"/>
      <c r="AD193" s="70"/>
      <c r="AE193" s="42"/>
    </row>
    <row r="194" spans="1:31" s="10" customFormat="1" ht="27.75" customHeight="1" x14ac:dyDescent="0.25">
      <c r="A194" s="108">
        <v>54</v>
      </c>
      <c r="B194" s="108" t="s">
        <v>365</v>
      </c>
      <c r="C194" s="108" t="str">
        <f t="shared" si="310"/>
        <v>54C</v>
      </c>
      <c r="D194" s="15" t="s">
        <v>14</v>
      </c>
      <c r="E194" s="20" t="s">
        <v>94</v>
      </c>
      <c r="F194" s="20" t="s">
        <v>95</v>
      </c>
      <c r="G194" s="36" t="s">
        <v>102</v>
      </c>
      <c r="H194" s="49"/>
      <c r="I194" s="49"/>
      <c r="J194" s="50"/>
      <c r="K194" s="51"/>
      <c r="L194" s="75">
        <f t="shared" si="311"/>
        <v>0</v>
      </c>
      <c r="M194" s="52"/>
      <c r="N194" s="75">
        <f t="shared" si="312"/>
        <v>0</v>
      </c>
      <c r="O194" s="74"/>
      <c r="P194" s="75">
        <f t="shared" si="313"/>
        <v>0</v>
      </c>
      <c r="Q194" s="53"/>
      <c r="R194" s="70"/>
      <c r="S194" s="70"/>
      <c r="T194" s="73"/>
      <c r="U194" s="73"/>
      <c r="V194" s="72"/>
      <c r="W194" s="72"/>
      <c r="X194" s="72"/>
      <c r="Y194" s="72"/>
      <c r="Z194" s="72"/>
      <c r="AA194" s="72"/>
      <c r="AB194" s="72"/>
      <c r="AC194" s="72"/>
      <c r="AD194" s="70"/>
      <c r="AE194" s="42"/>
    </row>
    <row r="195" spans="1:31" s="10" customFormat="1" ht="27.75" customHeight="1" x14ac:dyDescent="0.25">
      <c r="A195" s="108">
        <v>54</v>
      </c>
      <c r="B195" s="108" t="s">
        <v>366</v>
      </c>
      <c r="C195" s="108" t="str">
        <f t="shared" si="310"/>
        <v>54D</v>
      </c>
      <c r="D195" s="15" t="s">
        <v>14</v>
      </c>
      <c r="E195" s="20" t="s">
        <v>94</v>
      </c>
      <c r="F195" s="20" t="s">
        <v>95</v>
      </c>
      <c r="G195" s="36" t="s">
        <v>102</v>
      </c>
      <c r="H195" s="49"/>
      <c r="I195" s="49"/>
      <c r="J195" s="50"/>
      <c r="K195" s="51"/>
      <c r="L195" s="75">
        <f t="shared" si="311"/>
        <v>0</v>
      </c>
      <c r="M195" s="52"/>
      <c r="N195" s="75">
        <f t="shared" si="312"/>
        <v>0</v>
      </c>
      <c r="O195" s="74"/>
      <c r="P195" s="75">
        <f t="shared" si="313"/>
        <v>0</v>
      </c>
      <c r="Q195" s="53"/>
      <c r="R195" s="70"/>
      <c r="S195" s="70"/>
      <c r="T195" s="73"/>
      <c r="U195" s="73"/>
      <c r="V195" s="72"/>
      <c r="W195" s="72"/>
      <c r="X195" s="72"/>
      <c r="Y195" s="72"/>
      <c r="Z195" s="72"/>
      <c r="AA195" s="72"/>
      <c r="AB195" s="72"/>
      <c r="AC195" s="72"/>
      <c r="AD195" s="70"/>
      <c r="AE195" s="42"/>
    </row>
    <row r="196" spans="1:31" s="10" customFormat="1" ht="27.75" customHeight="1" x14ac:dyDescent="0.25">
      <c r="A196" s="108">
        <v>55</v>
      </c>
      <c r="B196" s="108" t="s">
        <v>363</v>
      </c>
      <c r="C196" s="108" t="str">
        <f t="shared" si="189"/>
        <v>55A</v>
      </c>
      <c r="D196" s="15" t="s">
        <v>14</v>
      </c>
      <c r="E196" s="20" t="s">
        <v>107</v>
      </c>
      <c r="F196" s="20"/>
      <c r="G196" s="36" t="s">
        <v>108</v>
      </c>
      <c r="H196" s="49"/>
      <c r="I196" s="49"/>
      <c r="J196" s="50"/>
      <c r="K196" s="51"/>
      <c r="L196" s="75">
        <f t="shared" si="8"/>
        <v>0</v>
      </c>
      <c r="M196" s="52"/>
      <c r="N196" s="75">
        <f t="shared" si="9"/>
        <v>0</v>
      </c>
      <c r="O196" s="74"/>
      <c r="P196" s="75">
        <f t="shared" si="10"/>
        <v>0</v>
      </c>
      <c r="Q196" s="53"/>
      <c r="R196" s="62"/>
      <c r="S196" s="62"/>
      <c r="T196" s="63"/>
      <c r="U196" s="63"/>
      <c r="V196" s="64"/>
      <c r="W196" s="65"/>
      <c r="X196" s="76">
        <f t="shared" si="11"/>
        <v>0</v>
      </c>
      <c r="Y196" s="66"/>
      <c r="Z196" s="76">
        <f t="shared" si="12"/>
        <v>0</v>
      </c>
      <c r="AA196" s="77"/>
      <c r="AB196" s="76">
        <f t="shared" si="13"/>
        <v>0</v>
      </c>
      <c r="AC196" s="64"/>
      <c r="AD196" s="62"/>
      <c r="AE196" s="42"/>
    </row>
    <row r="197" spans="1:31" s="10" customFormat="1" ht="27.75" customHeight="1" x14ac:dyDescent="0.25">
      <c r="A197" s="108">
        <v>55</v>
      </c>
      <c r="B197" s="108" t="s">
        <v>364</v>
      </c>
      <c r="C197" s="108" t="str">
        <f t="shared" ref="C197:C199" si="314">CONCATENATE(A197,B197)</f>
        <v>55B</v>
      </c>
      <c r="D197" s="15" t="s">
        <v>14</v>
      </c>
      <c r="E197" s="20" t="s">
        <v>107</v>
      </c>
      <c r="F197" s="20"/>
      <c r="G197" s="36" t="s">
        <v>108</v>
      </c>
      <c r="H197" s="49"/>
      <c r="I197" s="49"/>
      <c r="J197" s="50"/>
      <c r="K197" s="51"/>
      <c r="L197" s="75">
        <f t="shared" ref="L197:L199" si="315">J197-(J197*K197)</f>
        <v>0</v>
      </c>
      <c r="M197" s="52"/>
      <c r="N197" s="75">
        <f t="shared" ref="N197:N199" si="316">L197+M197</f>
        <v>0</v>
      </c>
      <c r="O197" s="74"/>
      <c r="P197" s="75">
        <f t="shared" ref="P197:P199" si="317">N197-(N197*O197)</f>
        <v>0</v>
      </c>
      <c r="Q197" s="53"/>
      <c r="R197" s="62"/>
      <c r="S197" s="62"/>
      <c r="T197" s="63"/>
      <c r="U197" s="63"/>
      <c r="V197" s="64"/>
      <c r="W197" s="65"/>
      <c r="X197" s="76">
        <f t="shared" ref="X197:X199" si="318">V197-(V197*W197)</f>
        <v>0</v>
      </c>
      <c r="Y197" s="66"/>
      <c r="Z197" s="76">
        <f t="shared" ref="Z197:Z199" si="319">X197+Y197</f>
        <v>0</v>
      </c>
      <c r="AA197" s="77"/>
      <c r="AB197" s="76">
        <f t="shared" ref="AB197:AB199" si="320">Z197-(Z197*AA197)</f>
        <v>0</v>
      </c>
      <c r="AC197" s="64"/>
      <c r="AD197" s="62"/>
      <c r="AE197" s="42"/>
    </row>
    <row r="198" spans="1:31" s="10" customFormat="1" ht="27.75" customHeight="1" x14ac:dyDescent="0.25">
      <c r="A198" s="108">
        <v>55</v>
      </c>
      <c r="B198" s="108" t="s">
        <v>365</v>
      </c>
      <c r="C198" s="108" t="str">
        <f t="shared" si="314"/>
        <v>55C</v>
      </c>
      <c r="D198" s="15" t="s">
        <v>14</v>
      </c>
      <c r="E198" s="20" t="s">
        <v>107</v>
      </c>
      <c r="F198" s="20"/>
      <c r="G198" s="36" t="s">
        <v>108</v>
      </c>
      <c r="H198" s="49"/>
      <c r="I198" s="49"/>
      <c r="J198" s="50"/>
      <c r="K198" s="51"/>
      <c r="L198" s="75">
        <f t="shared" si="315"/>
        <v>0</v>
      </c>
      <c r="M198" s="52"/>
      <c r="N198" s="75">
        <f t="shared" si="316"/>
        <v>0</v>
      </c>
      <c r="O198" s="74"/>
      <c r="P198" s="75">
        <f t="shared" si="317"/>
        <v>0</v>
      </c>
      <c r="Q198" s="53"/>
      <c r="R198" s="62"/>
      <c r="S198" s="62"/>
      <c r="T198" s="63"/>
      <c r="U198" s="63"/>
      <c r="V198" s="64"/>
      <c r="W198" s="65"/>
      <c r="X198" s="76">
        <f t="shared" si="318"/>
        <v>0</v>
      </c>
      <c r="Y198" s="66"/>
      <c r="Z198" s="76">
        <f t="shared" si="319"/>
        <v>0</v>
      </c>
      <c r="AA198" s="77"/>
      <c r="AB198" s="76">
        <f t="shared" si="320"/>
        <v>0</v>
      </c>
      <c r="AC198" s="64"/>
      <c r="AD198" s="62"/>
      <c r="AE198" s="42"/>
    </row>
    <row r="199" spans="1:31" s="10" customFormat="1" ht="27.75" customHeight="1" x14ac:dyDescent="0.25">
      <c r="A199" s="108">
        <v>55</v>
      </c>
      <c r="B199" s="108" t="s">
        <v>366</v>
      </c>
      <c r="C199" s="108" t="str">
        <f t="shared" si="314"/>
        <v>55D</v>
      </c>
      <c r="D199" s="15" t="s">
        <v>14</v>
      </c>
      <c r="E199" s="20" t="s">
        <v>107</v>
      </c>
      <c r="F199" s="20"/>
      <c r="G199" s="36" t="s">
        <v>108</v>
      </c>
      <c r="H199" s="49"/>
      <c r="I199" s="49"/>
      <c r="J199" s="50"/>
      <c r="K199" s="51"/>
      <c r="L199" s="75">
        <f t="shared" si="315"/>
        <v>0</v>
      </c>
      <c r="M199" s="52"/>
      <c r="N199" s="75">
        <f t="shared" si="316"/>
        <v>0</v>
      </c>
      <c r="O199" s="74"/>
      <c r="P199" s="75">
        <f t="shared" si="317"/>
        <v>0</v>
      </c>
      <c r="Q199" s="53"/>
      <c r="R199" s="62"/>
      <c r="S199" s="62"/>
      <c r="T199" s="63"/>
      <c r="U199" s="63"/>
      <c r="V199" s="64"/>
      <c r="W199" s="65"/>
      <c r="X199" s="76">
        <f t="shared" si="318"/>
        <v>0</v>
      </c>
      <c r="Y199" s="66"/>
      <c r="Z199" s="76">
        <f t="shared" si="319"/>
        <v>0</v>
      </c>
      <c r="AA199" s="77"/>
      <c r="AB199" s="76">
        <f t="shared" si="320"/>
        <v>0</v>
      </c>
      <c r="AC199" s="64"/>
      <c r="AD199" s="62"/>
      <c r="AE199" s="42"/>
    </row>
    <row r="200" spans="1:31" s="10" customFormat="1" ht="27.75" customHeight="1" x14ac:dyDescent="0.25">
      <c r="A200" s="108">
        <v>56</v>
      </c>
      <c r="B200" s="108" t="s">
        <v>363</v>
      </c>
      <c r="C200" s="108" t="str">
        <f t="shared" si="189"/>
        <v>56A</v>
      </c>
      <c r="D200" s="15" t="s">
        <v>14</v>
      </c>
      <c r="E200" s="20" t="s">
        <v>107</v>
      </c>
      <c r="F200" s="20"/>
      <c r="G200" s="36" t="s">
        <v>109</v>
      </c>
      <c r="H200" s="49"/>
      <c r="I200" s="49"/>
      <c r="J200" s="50"/>
      <c r="K200" s="51"/>
      <c r="L200" s="75">
        <f t="shared" si="8"/>
        <v>0</v>
      </c>
      <c r="M200" s="52"/>
      <c r="N200" s="75">
        <f t="shared" si="9"/>
        <v>0</v>
      </c>
      <c r="O200" s="74"/>
      <c r="P200" s="75">
        <f t="shared" si="10"/>
        <v>0</v>
      </c>
      <c r="Q200" s="53"/>
      <c r="R200" s="62"/>
      <c r="S200" s="62"/>
      <c r="T200" s="63"/>
      <c r="U200" s="63"/>
      <c r="V200" s="64"/>
      <c r="W200" s="65"/>
      <c r="X200" s="76">
        <f t="shared" si="11"/>
        <v>0</v>
      </c>
      <c r="Y200" s="66"/>
      <c r="Z200" s="76">
        <f t="shared" si="12"/>
        <v>0</v>
      </c>
      <c r="AA200" s="77"/>
      <c r="AB200" s="76">
        <f t="shared" si="13"/>
        <v>0</v>
      </c>
      <c r="AC200" s="64"/>
      <c r="AD200" s="62"/>
      <c r="AE200" s="42"/>
    </row>
    <row r="201" spans="1:31" s="10" customFormat="1" ht="27.75" customHeight="1" x14ac:dyDescent="0.25">
      <c r="A201" s="108">
        <v>56</v>
      </c>
      <c r="B201" s="108" t="s">
        <v>364</v>
      </c>
      <c r="C201" s="108" t="str">
        <f t="shared" ref="C201:C203" si="321">CONCATENATE(A201,B201)</f>
        <v>56B</v>
      </c>
      <c r="D201" s="15" t="s">
        <v>14</v>
      </c>
      <c r="E201" s="20" t="s">
        <v>107</v>
      </c>
      <c r="F201" s="20"/>
      <c r="G201" s="36" t="s">
        <v>109</v>
      </c>
      <c r="H201" s="49"/>
      <c r="I201" s="49"/>
      <c r="J201" s="50"/>
      <c r="K201" s="51"/>
      <c r="L201" s="75">
        <f t="shared" ref="L201:L203" si="322">J201-(J201*K201)</f>
        <v>0</v>
      </c>
      <c r="M201" s="52"/>
      <c r="N201" s="75">
        <f t="shared" ref="N201:N203" si="323">L201+M201</f>
        <v>0</v>
      </c>
      <c r="O201" s="74"/>
      <c r="P201" s="75">
        <f t="shared" ref="P201:P203" si="324">N201-(N201*O201)</f>
        <v>0</v>
      </c>
      <c r="Q201" s="53"/>
      <c r="R201" s="62"/>
      <c r="S201" s="62"/>
      <c r="T201" s="63"/>
      <c r="U201" s="63"/>
      <c r="V201" s="64"/>
      <c r="W201" s="65"/>
      <c r="X201" s="76">
        <f t="shared" ref="X201:X203" si="325">V201-(V201*W201)</f>
        <v>0</v>
      </c>
      <c r="Y201" s="66"/>
      <c r="Z201" s="76">
        <f t="shared" ref="Z201:Z203" si="326">X201+Y201</f>
        <v>0</v>
      </c>
      <c r="AA201" s="77"/>
      <c r="AB201" s="76">
        <f t="shared" ref="AB201:AB203" si="327">Z201-(Z201*AA201)</f>
        <v>0</v>
      </c>
      <c r="AC201" s="64"/>
      <c r="AD201" s="62"/>
      <c r="AE201" s="42"/>
    </row>
    <row r="202" spans="1:31" s="10" customFormat="1" ht="27.75" customHeight="1" x14ac:dyDescent="0.25">
      <c r="A202" s="108">
        <v>56</v>
      </c>
      <c r="B202" s="108" t="s">
        <v>365</v>
      </c>
      <c r="C202" s="108" t="str">
        <f t="shared" si="321"/>
        <v>56C</v>
      </c>
      <c r="D202" s="15" t="s">
        <v>14</v>
      </c>
      <c r="E202" s="20" t="s">
        <v>107</v>
      </c>
      <c r="F202" s="20"/>
      <c r="G202" s="36" t="s">
        <v>109</v>
      </c>
      <c r="H202" s="49"/>
      <c r="I202" s="49"/>
      <c r="J202" s="50"/>
      <c r="K202" s="51"/>
      <c r="L202" s="75">
        <f t="shared" si="322"/>
        <v>0</v>
      </c>
      <c r="M202" s="52"/>
      <c r="N202" s="75">
        <f t="shared" si="323"/>
        <v>0</v>
      </c>
      <c r="O202" s="74"/>
      <c r="P202" s="75">
        <f t="shared" si="324"/>
        <v>0</v>
      </c>
      <c r="Q202" s="53"/>
      <c r="R202" s="62"/>
      <c r="S202" s="62"/>
      <c r="T202" s="63"/>
      <c r="U202" s="63"/>
      <c r="V202" s="64"/>
      <c r="W202" s="65"/>
      <c r="X202" s="76">
        <f t="shared" si="325"/>
        <v>0</v>
      </c>
      <c r="Y202" s="66"/>
      <c r="Z202" s="76">
        <f t="shared" si="326"/>
        <v>0</v>
      </c>
      <c r="AA202" s="77"/>
      <c r="AB202" s="76">
        <f t="shared" si="327"/>
        <v>0</v>
      </c>
      <c r="AC202" s="64"/>
      <c r="AD202" s="62"/>
      <c r="AE202" s="42"/>
    </row>
    <row r="203" spans="1:31" s="10" customFormat="1" ht="27.75" customHeight="1" x14ac:dyDescent="0.25">
      <c r="A203" s="108">
        <v>56</v>
      </c>
      <c r="B203" s="108" t="s">
        <v>366</v>
      </c>
      <c r="C203" s="108" t="str">
        <f t="shared" si="321"/>
        <v>56D</v>
      </c>
      <c r="D203" s="15" t="s">
        <v>14</v>
      </c>
      <c r="E203" s="20" t="s">
        <v>107</v>
      </c>
      <c r="F203" s="20"/>
      <c r="G203" s="36" t="s">
        <v>109</v>
      </c>
      <c r="H203" s="49"/>
      <c r="I203" s="49"/>
      <c r="J203" s="50"/>
      <c r="K203" s="51"/>
      <c r="L203" s="75">
        <f t="shared" si="322"/>
        <v>0</v>
      </c>
      <c r="M203" s="52"/>
      <c r="N203" s="75">
        <f t="shared" si="323"/>
        <v>0</v>
      </c>
      <c r="O203" s="74"/>
      <c r="P203" s="75">
        <f t="shared" si="324"/>
        <v>0</v>
      </c>
      <c r="Q203" s="53"/>
      <c r="R203" s="62"/>
      <c r="S203" s="62"/>
      <c r="T203" s="63"/>
      <c r="U203" s="63"/>
      <c r="V203" s="64"/>
      <c r="W203" s="65"/>
      <c r="X203" s="76">
        <f t="shared" si="325"/>
        <v>0</v>
      </c>
      <c r="Y203" s="66"/>
      <c r="Z203" s="76">
        <f t="shared" si="326"/>
        <v>0</v>
      </c>
      <c r="AA203" s="77"/>
      <c r="AB203" s="76">
        <f t="shared" si="327"/>
        <v>0</v>
      </c>
      <c r="AC203" s="64"/>
      <c r="AD203" s="62"/>
      <c r="AE203" s="42"/>
    </row>
    <row r="204" spans="1:31" s="10" customFormat="1" ht="27.75" customHeight="1" x14ac:dyDescent="0.25">
      <c r="A204" s="108">
        <v>57</v>
      </c>
      <c r="B204" s="108" t="s">
        <v>363</v>
      </c>
      <c r="C204" s="108" t="str">
        <f t="shared" si="189"/>
        <v>57A</v>
      </c>
      <c r="D204" s="15" t="s">
        <v>14</v>
      </c>
      <c r="E204" s="20" t="s">
        <v>107</v>
      </c>
      <c r="F204" s="20"/>
      <c r="G204" s="36" t="s">
        <v>110</v>
      </c>
      <c r="H204" s="49"/>
      <c r="I204" s="49"/>
      <c r="J204" s="50"/>
      <c r="K204" s="51"/>
      <c r="L204" s="75">
        <f t="shared" si="8"/>
        <v>0</v>
      </c>
      <c r="M204" s="52"/>
      <c r="N204" s="75">
        <f t="shared" si="9"/>
        <v>0</v>
      </c>
      <c r="O204" s="74"/>
      <c r="P204" s="75">
        <f t="shared" si="10"/>
        <v>0</v>
      </c>
      <c r="Q204" s="53"/>
      <c r="R204" s="62"/>
      <c r="S204" s="62"/>
      <c r="T204" s="63"/>
      <c r="U204" s="63"/>
      <c r="V204" s="64"/>
      <c r="W204" s="65"/>
      <c r="X204" s="76">
        <f t="shared" si="11"/>
        <v>0</v>
      </c>
      <c r="Y204" s="66"/>
      <c r="Z204" s="76">
        <f t="shared" si="12"/>
        <v>0</v>
      </c>
      <c r="AA204" s="77"/>
      <c r="AB204" s="76">
        <f t="shared" si="13"/>
        <v>0</v>
      </c>
      <c r="AC204" s="64"/>
      <c r="AD204" s="62"/>
      <c r="AE204" s="42"/>
    </row>
    <row r="205" spans="1:31" s="10" customFormat="1" ht="27.75" customHeight="1" x14ac:dyDescent="0.25">
      <c r="A205" s="108">
        <v>57</v>
      </c>
      <c r="B205" s="108" t="s">
        <v>364</v>
      </c>
      <c r="C205" s="108" t="str">
        <f t="shared" ref="C205:C207" si="328">CONCATENATE(A205,B205)</f>
        <v>57B</v>
      </c>
      <c r="D205" s="15" t="s">
        <v>14</v>
      </c>
      <c r="E205" s="20" t="s">
        <v>107</v>
      </c>
      <c r="F205" s="20"/>
      <c r="G205" s="36" t="s">
        <v>110</v>
      </c>
      <c r="H205" s="49"/>
      <c r="I205" s="49"/>
      <c r="J205" s="50"/>
      <c r="K205" s="51"/>
      <c r="L205" s="75">
        <f t="shared" ref="L205:L207" si="329">J205-(J205*K205)</f>
        <v>0</v>
      </c>
      <c r="M205" s="52"/>
      <c r="N205" s="75">
        <f t="shared" ref="N205:N207" si="330">L205+M205</f>
        <v>0</v>
      </c>
      <c r="O205" s="74"/>
      <c r="P205" s="75">
        <f t="shared" ref="P205:P207" si="331">N205-(N205*O205)</f>
        <v>0</v>
      </c>
      <c r="Q205" s="53"/>
      <c r="R205" s="62"/>
      <c r="S205" s="62"/>
      <c r="T205" s="63"/>
      <c r="U205" s="63"/>
      <c r="V205" s="64"/>
      <c r="W205" s="65"/>
      <c r="X205" s="76">
        <f t="shared" ref="X205:X207" si="332">V205-(V205*W205)</f>
        <v>0</v>
      </c>
      <c r="Y205" s="66"/>
      <c r="Z205" s="76">
        <f t="shared" ref="Z205:Z207" si="333">X205+Y205</f>
        <v>0</v>
      </c>
      <c r="AA205" s="77"/>
      <c r="AB205" s="76">
        <f t="shared" ref="AB205:AB207" si="334">Z205-(Z205*AA205)</f>
        <v>0</v>
      </c>
      <c r="AC205" s="64"/>
      <c r="AD205" s="62"/>
      <c r="AE205" s="42"/>
    </row>
    <row r="206" spans="1:31" s="10" customFormat="1" ht="27.75" customHeight="1" x14ac:dyDescent="0.25">
      <c r="A206" s="108">
        <v>57</v>
      </c>
      <c r="B206" s="108" t="s">
        <v>365</v>
      </c>
      <c r="C206" s="108" t="str">
        <f t="shared" si="328"/>
        <v>57C</v>
      </c>
      <c r="D206" s="15" t="s">
        <v>14</v>
      </c>
      <c r="E206" s="20" t="s">
        <v>107</v>
      </c>
      <c r="F206" s="20"/>
      <c r="G206" s="36" t="s">
        <v>110</v>
      </c>
      <c r="H206" s="49"/>
      <c r="I206" s="49"/>
      <c r="J206" s="50"/>
      <c r="K206" s="51"/>
      <c r="L206" s="75">
        <f t="shared" si="329"/>
        <v>0</v>
      </c>
      <c r="M206" s="52"/>
      <c r="N206" s="75">
        <f t="shared" si="330"/>
        <v>0</v>
      </c>
      <c r="O206" s="74"/>
      <c r="P206" s="75">
        <f t="shared" si="331"/>
        <v>0</v>
      </c>
      <c r="Q206" s="53"/>
      <c r="R206" s="62"/>
      <c r="S206" s="62"/>
      <c r="T206" s="63"/>
      <c r="U206" s="63"/>
      <c r="V206" s="64"/>
      <c r="W206" s="65"/>
      <c r="X206" s="76">
        <f t="shared" si="332"/>
        <v>0</v>
      </c>
      <c r="Y206" s="66"/>
      <c r="Z206" s="76">
        <f t="shared" si="333"/>
        <v>0</v>
      </c>
      <c r="AA206" s="77"/>
      <c r="AB206" s="76">
        <f t="shared" si="334"/>
        <v>0</v>
      </c>
      <c r="AC206" s="64"/>
      <c r="AD206" s="62"/>
      <c r="AE206" s="42"/>
    </row>
    <row r="207" spans="1:31" s="10" customFormat="1" ht="27.75" customHeight="1" x14ac:dyDescent="0.25">
      <c r="A207" s="108">
        <v>57</v>
      </c>
      <c r="B207" s="108" t="s">
        <v>366</v>
      </c>
      <c r="C207" s="108" t="str">
        <f t="shared" si="328"/>
        <v>57D</v>
      </c>
      <c r="D207" s="15" t="s">
        <v>14</v>
      </c>
      <c r="E207" s="20" t="s">
        <v>107</v>
      </c>
      <c r="F207" s="20"/>
      <c r="G207" s="36" t="s">
        <v>110</v>
      </c>
      <c r="H207" s="49"/>
      <c r="I207" s="49"/>
      <c r="J207" s="50"/>
      <c r="K207" s="51"/>
      <c r="L207" s="75">
        <f t="shared" si="329"/>
        <v>0</v>
      </c>
      <c r="M207" s="52"/>
      <c r="N207" s="75">
        <f t="shared" si="330"/>
        <v>0</v>
      </c>
      <c r="O207" s="74"/>
      <c r="P207" s="75">
        <f t="shared" si="331"/>
        <v>0</v>
      </c>
      <c r="Q207" s="53"/>
      <c r="R207" s="62"/>
      <c r="S207" s="62"/>
      <c r="T207" s="63"/>
      <c r="U207" s="63"/>
      <c r="V207" s="64"/>
      <c r="W207" s="65"/>
      <c r="X207" s="76">
        <f t="shared" si="332"/>
        <v>0</v>
      </c>
      <c r="Y207" s="66"/>
      <c r="Z207" s="76">
        <f t="shared" si="333"/>
        <v>0</v>
      </c>
      <c r="AA207" s="77"/>
      <c r="AB207" s="76">
        <f t="shared" si="334"/>
        <v>0</v>
      </c>
      <c r="AC207" s="64"/>
      <c r="AD207" s="62"/>
      <c r="AE207" s="42"/>
    </row>
    <row r="208" spans="1:31" ht="27.75" customHeight="1" x14ac:dyDescent="0.25">
      <c r="A208" s="108">
        <v>58</v>
      </c>
      <c r="B208" s="108" t="s">
        <v>363</v>
      </c>
      <c r="C208" s="108" t="str">
        <f t="shared" si="189"/>
        <v>58A</v>
      </c>
      <c r="D208" s="15" t="s">
        <v>111</v>
      </c>
      <c r="E208" s="21" t="s">
        <v>112</v>
      </c>
      <c r="F208" s="20" t="s">
        <v>113</v>
      </c>
      <c r="G208" s="36" t="s">
        <v>114</v>
      </c>
      <c r="H208" s="49" t="s">
        <v>115</v>
      </c>
      <c r="I208" s="49" t="s">
        <v>116</v>
      </c>
      <c r="J208" s="50"/>
      <c r="K208" s="51"/>
      <c r="L208" s="75">
        <f t="shared" si="8"/>
        <v>0</v>
      </c>
      <c r="M208" s="52"/>
      <c r="N208" s="75">
        <f t="shared" si="9"/>
        <v>0</v>
      </c>
      <c r="O208" s="74"/>
      <c r="P208" s="75">
        <f t="shared" si="10"/>
        <v>0</v>
      </c>
      <c r="Q208" s="56"/>
      <c r="R208" s="68"/>
      <c r="S208" s="68"/>
      <c r="T208" s="63"/>
      <c r="U208" s="63"/>
      <c r="V208" s="64"/>
      <c r="W208" s="65"/>
      <c r="X208" s="76">
        <f t="shared" si="11"/>
        <v>0</v>
      </c>
      <c r="Y208" s="66"/>
      <c r="Z208" s="76">
        <f t="shared" si="12"/>
        <v>0</v>
      </c>
      <c r="AA208" s="77"/>
      <c r="AB208" s="76">
        <f t="shared" si="13"/>
        <v>0</v>
      </c>
      <c r="AC208" s="64"/>
      <c r="AD208" s="68"/>
      <c r="AE208" s="43"/>
    </row>
    <row r="209" spans="1:31" ht="27.75" customHeight="1" x14ac:dyDescent="0.25">
      <c r="A209" s="108">
        <v>59</v>
      </c>
      <c r="B209" s="108" t="s">
        <v>363</v>
      </c>
      <c r="C209" s="108" t="str">
        <f t="shared" si="189"/>
        <v>59A</v>
      </c>
      <c r="D209" s="15" t="s">
        <v>111</v>
      </c>
      <c r="E209" s="21" t="s">
        <v>112</v>
      </c>
      <c r="F209" s="20" t="s">
        <v>117</v>
      </c>
      <c r="G209" s="36" t="s">
        <v>118</v>
      </c>
      <c r="H209" s="49" t="s">
        <v>119</v>
      </c>
      <c r="I209" s="49" t="s">
        <v>120</v>
      </c>
      <c r="J209" s="50"/>
      <c r="K209" s="51"/>
      <c r="L209" s="75">
        <f t="shared" si="8"/>
        <v>0</v>
      </c>
      <c r="M209" s="52"/>
      <c r="N209" s="75">
        <f t="shared" si="9"/>
        <v>0</v>
      </c>
      <c r="O209" s="74"/>
      <c r="P209" s="75">
        <f t="shared" si="10"/>
        <v>0</v>
      </c>
      <c r="Q209" s="56"/>
      <c r="R209" s="68"/>
      <c r="S209" s="68"/>
      <c r="T209" s="63"/>
      <c r="U209" s="63"/>
      <c r="V209" s="64"/>
      <c r="W209" s="65"/>
      <c r="X209" s="76">
        <f t="shared" si="11"/>
        <v>0</v>
      </c>
      <c r="Y209" s="66"/>
      <c r="Z209" s="76">
        <f t="shared" si="12"/>
        <v>0</v>
      </c>
      <c r="AA209" s="77"/>
      <c r="AB209" s="76">
        <f t="shared" si="13"/>
        <v>0</v>
      </c>
      <c r="AC209" s="64"/>
      <c r="AD209" s="68"/>
      <c r="AE209" s="43"/>
    </row>
    <row r="210" spans="1:31" ht="27.75" customHeight="1" x14ac:dyDescent="0.25">
      <c r="A210" s="108">
        <v>60</v>
      </c>
      <c r="B210" s="108" t="s">
        <v>363</v>
      </c>
      <c r="C210" s="108" t="str">
        <f t="shared" si="189"/>
        <v>60A</v>
      </c>
      <c r="D210" s="15" t="s">
        <v>111</v>
      </c>
      <c r="E210" s="21" t="s">
        <v>112</v>
      </c>
      <c r="F210" s="20" t="s">
        <v>117</v>
      </c>
      <c r="G210" s="36" t="s">
        <v>121</v>
      </c>
      <c r="H210" s="49" t="s">
        <v>122</v>
      </c>
      <c r="I210" s="49" t="s">
        <v>123</v>
      </c>
      <c r="J210" s="50"/>
      <c r="K210" s="51"/>
      <c r="L210" s="75">
        <f t="shared" si="8"/>
        <v>0</v>
      </c>
      <c r="M210" s="52"/>
      <c r="N210" s="75">
        <f t="shared" si="9"/>
        <v>0</v>
      </c>
      <c r="O210" s="74"/>
      <c r="P210" s="75">
        <f t="shared" si="10"/>
        <v>0</v>
      </c>
      <c r="Q210" s="56"/>
      <c r="R210" s="68"/>
      <c r="S210" s="68"/>
      <c r="T210" s="63"/>
      <c r="U210" s="63"/>
      <c r="V210" s="64"/>
      <c r="W210" s="65"/>
      <c r="X210" s="76">
        <f t="shared" si="11"/>
        <v>0</v>
      </c>
      <c r="Y210" s="66"/>
      <c r="Z210" s="76">
        <f t="shared" si="12"/>
        <v>0</v>
      </c>
      <c r="AA210" s="77"/>
      <c r="AB210" s="76">
        <f t="shared" si="13"/>
        <v>0</v>
      </c>
      <c r="AC210" s="64"/>
      <c r="AD210" s="68"/>
      <c r="AE210" s="43"/>
    </row>
    <row r="211" spans="1:31" ht="28.5" customHeight="1" x14ac:dyDescent="0.25">
      <c r="A211" s="108">
        <v>61</v>
      </c>
      <c r="B211" s="108" t="s">
        <v>363</v>
      </c>
      <c r="C211" s="108" t="str">
        <f t="shared" si="189"/>
        <v>61A</v>
      </c>
      <c r="D211" s="15" t="s">
        <v>111</v>
      </c>
      <c r="E211" s="20" t="s">
        <v>124</v>
      </c>
      <c r="F211" s="20" t="s">
        <v>125</v>
      </c>
      <c r="G211" s="36" t="s">
        <v>126</v>
      </c>
      <c r="H211" s="49" t="s">
        <v>127</v>
      </c>
      <c r="I211" s="49" t="s">
        <v>128</v>
      </c>
      <c r="J211" s="50"/>
      <c r="K211" s="51"/>
      <c r="L211" s="75">
        <f t="shared" si="8"/>
        <v>0</v>
      </c>
      <c r="M211" s="52"/>
      <c r="N211" s="75">
        <f t="shared" si="9"/>
        <v>0</v>
      </c>
      <c r="O211" s="74"/>
      <c r="P211" s="75">
        <f t="shared" si="10"/>
        <v>0</v>
      </c>
      <c r="Q211" s="56"/>
      <c r="R211" s="68"/>
      <c r="S211" s="68"/>
      <c r="T211" s="63"/>
      <c r="U211" s="63"/>
      <c r="V211" s="64"/>
      <c r="W211" s="65"/>
      <c r="X211" s="76">
        <f t="shared" si="11"/>
        <v>0</v>
      </c>
      <c r="Y211" s="66"/>
      <c r="Z211" s="76">
        <f t="shared" si="12"/>
        <v>0</v>
      </c>
      <c r="AA211" s="77"/>
      <c r="AB211" s="76">
        <f t="shared" si="13"/>
        <v>0</v>
      </c>
      <c r="AC211" s="64"/>
      <c r="AD211" s="68"/>
      <c r="AE211" s="43"/>
    </row>
    <row r="212" spans="1:31" ht="27.75" customHeight="1" x14ac:dyDescent="0.25">
      <c r="A212" s="108">
        <v>62</v>
      </c>
      <c r="B212" s="108" t="s">
        <v>363</v>
      </c>
      <c r="C212" s="108" t="str">
        <f t="shared" si="189"/>
        <v>62A</v>
      </c>
      <c r="D212" s="15" t="s">
        <v>111</v>
      </c>
      <c r="E212" s="20" t="s">
        <v>124</v>
      </c>
      <c r="F212" s="20" t="s">
        <v>129</v>
      </c>
      <c r="G212" s="36" t="s">
        <v>130</v>
      </c>
      <c r="H212" s="49" t="s">
        <v>131</v>
      </c>
      <c r="I212" s="49" t="s">
        <v>132</v>
      </c>
      <c r="J212" s="50"/>
      <c r="K212" s="51"/>
      <c r="L212" s="75">
        <f t="shared" si="8"/>
        <v>0</v>
      </c>
      <c r="M212" s="52"/>
      <c r="N212" s="75">
        <f t="shared" si="9"/>
        <v>0</v>
      </c>
      <c r="O212" s="74"/>
      <c r="P212" s="75">
        <f t="shared" si="10"/>
        <v>0</v>
      </c>
      <c r="Q212" s="56"/>
      <c r="R212" s="68"/>
      <c r="S212" s="68"/>
      <c r="T212" s="63"/>
      <c r="U212" s="63"/>
      <c r="V212" s="64"/>
      <c r="W212" s="65"/>
      <c r="X212" s="76">
        <f t="shared" si="11"/>
        <v>0</v>
      </c>
      <c r="Y212" s="66"/>
      <c r="Z212" s="76">
        <f t="shared" si="12"/>
        <v>0</v>
      </c>
      <c r="AA212" s="77"/>
      <c r="AB212" s="76">
        <f t="shared" si="13"/>
        <v>0</v>
      </c>
      <c r="AC212" s="64"/>
      <c r="AD212" s="68"/>
      <c r="AE212" s="43"/>
    </row>
    <row r="213" spans="1:31" s="10" customFormat="1" ht="27.75" customHeight="1" x14ac:dyDescent="0.25">
      <c r="A213" s="108">
        <v>63</v>
      </c>
      <c r="B213" s="108" t="s">
        <v>363</v>
      </c>
      <c r="C213" s="108" t="str">
        <f t="shared" si="189"/>
        <v>63A</v>
      </c>
      <c r="D213" s="15" t="s">
        <v>111</v>
      </c>
      <c r="E213" s="20" t="s">
        <v>124</v>
      </c>
      <c r="F213" s="20" t="s">
        <v>133</v>
      </c>
      <c r="G213" s="36" t="s">
        <v>134</v>
      </c>
      <c r="H213" s="49" t="s">
        <v>131</v>
      </c>
      <c r="I213" s="49" t="s">
        <v>135</v>
      </c>
      <c r="J213" s="50"/>
      <c r="K213" s="51"/>
      <c r="L213" s="75">
        <f t="shared" si="8"/>
        <v>0</v>
      </c>
      <c r="M213" s="52"/>
      <c r="N213" s="75">
        <f t="shared" si="9"/>
        <v>0</v>
      </c>
      <c r="O213" s="74"/>
      <c r="P213" s="75">
        <f t="shared" si="10"/>
        <v>0</v>
      </c>
      <c r="Q213" s="53"/>
      <c r="R213" s="62"/>
      <c r="S213" s="62"/>
      <c r="T213" s="63"/>
      <c r="U213" s="63"/>
      <c r="V213" s="64"/>
      <c r="W213" s="65"/>
      <c r="X213" s="76">
        <f t="shared" si="11"/>
        <v>0</v>
      </c>
      <c r="Y213" s="66"/>
      <c r="Z213" s="76">
        <f t="shared" si="12"/>
        <v>0</v>
      </c>
      <c r="AA213" s="77"/>
      <c r="AB213" s="76">
        <f t="shared" si="13"/>
        <v>0</v>
      </c>
      <c r="AC213" s="64"/>
      <c r="AD213" s="62"/>
      <c r="AE213" s="42"/>
    </row>
    <row r="214" spans="1:31" s="10" customFormat="1" ht="27.75" customHeight="1" x14ac:dyDescent="0.25">
      <c r="A214" s="108">
        <v>64</v>
      </c>
      <c r="B214" s="108" t="s">
        <v>363</v>
      </c>
      <c r="C214" s="108" t="str">
        <f t="shared" si="189"/>
        <v>64A</v>
      </c>
      <c r="D214" s="15" t="s">
        <v>111</v>
      </c>
      <c r="E214" s="20" t="s">
        <v>124</v>
      </c>
      <c r="F214" s="20" t="s">
        <v>133</v>
      </c>
      <c r="G214" s="36" t="s">
        <v>136</v>
      </c>
      <c r="H214" s="49" t="s">
        <v>131</v>
      </c>
      <c r="I214" s="49" t="s">
        <v>137</v>
      </c>
      <c r="J214" s="50"/>
      <c r="K214" s="51"/>
      <c r="L214" s="75">
        <f t="shared" si="8"/>
        <v>0</v>
      </c>
      <c r="M214" s="52"/>
      <c r="N214" s="75">
        <f t="shared" si="9"/>
        <v>0</v>
      </c>
      <c r="O214" s="74"/>
      <c r="P214" s="75">
        <f t="shared" si="10"/>
        <v>0</v>
      </c>
      <c r="Q214" s="53"/>
      <c r="R214" s="62"/>
      <c r="S214" s="62"/>
      <c r="T214" s="63"/>
      <c r="U214" s="63"/>
      <c r="V214" s="64"/>
      <c r="W214" s="65"/>
      <c r="X214" s="76">
        <f t="shared" si="11"/>
        <v>0</v>
      </c>
      <c r="Y214" s="66"/>
      <c r="Z214" s="76">
        <f t="shared" si="12"/>
        <v>0</v>
      </c>
      <c r="AA214" s="77"/>
      <c r="AB214" s="76">
        <f t="shared" si="13"/>
        <v>0</v>
      </c>
      <c r="AC214" s="64"/>
      <c r="AD214" s="62"/>
      <c r="AE214" s="42"/>
    </row>
    <row r="215" spans="1:31" s="10" customFormat="1" ht="27.75" customHeight="1" x14ac:dyDescent="0.25">
      <c r="A215" s="108">
        <v>65</v>
      </c>
      <c r="B215" s="108" t="s">
        <v>363</v>
      </c>
      <c r="C215" s="108" t="str">
        <f t="shared" si="189"/>
        <v>65A</v>
      </c>
      <c r="D215" s="15" t="s">
        <v>111</v>
      </c>
      <c r="E215" s="20" t="s">
        <v>124</v>
      </c>
      <c r="F215" s="20" t="s">
        <v>133</v>
      </c>
      <c r="G215" s="36" t="s">
        <v>138</v>
      </c>
      <c r="H215" s="49" t="s">
        <v>131</v>
      </c>
      <c r="I215" s="49" t="s">
        <v>139</v>
      </c>
      <c r="J215" s="50"/>
      <c r="K215" s="51"/>
      <c r="L215" s="75">
        <f t="shared" ref="L215:L334" si="335">J215-(J215*K215)</f>
        <v>0</v>
      </c>
      <c r="M215" s="52"/>
      <c r="N215" s="75">
        <f t="shared" ref="N215:N334" si="336">L215+M215</f>
        <v>0</v>
      </c>
      <c r="O215" s="74"/>
      <c r="P215" s="75">
        <f t="shared" ref="P215:P334" si="337">N215-(N215*O215)</f>
        <v>0</v>
      </c>
      <c r="Q215" s="53"/>
      <c r="R215" s="62"/>
      <c r="S215" s="62"/>
      <c r="T215" s="63"/>
      <c r="U215" s="63"/>
      <c r="V215" s="64"/>
      <c r="W215" s="65"/>
      <c r="X215" s="76">
        <f t="shared" ref="X215:X284" si="338">V215-(V215*W215)</f>
        <v>0</v>
      </c>
      <c r="Y215" s="66"/>
      <c r="Z215" s="76">
        <f t="shared" ref="Z215:Z284" si="339">X215+Y215</f>
        <v>0</v>
      </c>
      <c r="AA215" s="77"/>
      <c r="AB215" s="76">
        <f t="shared" ref="AB215:AB284" si="340">Z215-(Z215*AA215)</f>
        <v>0</v>
      </c>
      <c r="AC215" s="64"/>
      <c r="AD215" s="62"/>
      <c r="AE215" s="42"/>
    </row>
    <row r="216" spans="1:31" ht="30" customHeight="1" x14ac:dyDescent="0.25">
      <c r="A216" s="108">
        <v>66</v>
      </c>
      <c r="B216" s="108" t="s">
        <v>363</v>
      </c>
      <c r="C216" s="108" t="str">
        <f t="shared" si="189"/>
        <v>66A</v>
      </c>
      <c r="D216" s="15" t="s">
        <v>111</v>
      </c>
      <c r="E216" s="20" t="s">
        <v>124</v>
      </c>
      <c r="F216" s="20" t="s">
        <v>140</v>
      </c>
      <c r="G216" s="36" t="s">
        <v>141</v>
      </c>
      <c r="H216" s="49" t="s">
        <v>131</v>
      </c>
      <c r="I216" s="49" t="s">
        <v>142</v>
      </c>
      <c r="J216" s="50"/>
      <c r="K216" s="51"/>
      <c r="L216" s="75">
        <f t="shared" si="335"/>
        <v>0</v>
      </c>
      <c r="M216" s="52"/>
      <c r="N216" s="75">
        <f t="shared" si="336"/>
        <v>0</v>
      </c>
      <c r="O216" s="74"/>
      <c r="P216" s="75">
        <f t="shared" si="337"/>
        <v>0</v>
      </c>
      <c r="Q216" s="56"/>
      <c r="R216" s="68"/>
      <c r="S216" s="68"/>
      <c r="T216" s="63"/>
      <c r="U216" s="63"/>
      <c r="V216" s="64"/>
      <c r="W216" s="65"/>
      <c r="X216" s="76">
        <f t="shared" si="338"/>
        <v>0</v>
      </c>
      <c r="Y216" s="66"/>
      <c r="Z216" s="76">
        <f t="shared" si="339"/>
        <v>0</v>
      </c>
      <c r="AA216" s="77"/>
      <c r="AB216" s="76">
        <f t="shared" si="340"/>
        <v>0</v>
      </c>
      <c r="AC216" s="64"/>
      <c r="AD216" s="68"/>
      <c r="AE216" s="43"/>
    </row>
    <row r="217" spans="1:31" ht="30" customHeight="1" x14ac:dyDescent="0.25">
      <c r="A217" s="108">
        <v>67</v>
      </c>
      <c r="B217" s="108" t="s">
        <v>363</v>
      </c>
      <c r="C217" s="108" t="str">
        <f t="shared" si="189"/>
        <v>67A</v>
      </c>
      <c r="D217" s="15" t="s">
        <v>111</v>
      </c>
      <c r="E217" s="20" t="s">
        <v>124</v>
      </c>
      <c r="F217" s="20" t="s">
        <v>140</v>
      </c>
      <c r="G217" s="36" t="s">
        <v>143</v>
      </c>
      <c r="H217" s="49" t="s">
        <v>144</v>
      </c>
      <c r="I217" s="49" t="s">
        <v>145</v>
      </c>
      <c r="J217" s="50"/>
      <c r="K217" s="51"/>
      <c r="L217" s="75">
        <f t="shared" si="335"/>
        <v>0</v>
      </c>
      <c r="M217" s="52"/>
      <c r="N217" s="75">
        <f t="shared" si="336"/>
        <v>0</v>
      </c>
      <c r="O217" s="74"/>
      <c r="P217" s="75">
        <f t="shared" si="337"/>
        <v>0</v>
      </c>
      <c r="Q217" s="56"/>
      <c r="R217" s="68"/>
      <c r="S217" s="68"/>
      <c r="T217" s="63"/>
      <c r="U217" s="63"/>
      <c r="V217" s="64"/>
      <c r="W217" s="65"/>
      <c r="X217" s="76">
        <f t="shared" si="338"/>
        <v>0</v>
      </c>
      <c r="Y217" s="66"/>
      <c r="Z217" s="76">
        <f t="shared" si="339"/>
        <v>0</v>
      </c>
      <c r="AA217" s="77"/>
      <c r="AB217" s="76">
        <f t="shared" si="340"/>
        <v>0</v>
      </c>
      <c r="AC217" s="64"/>
      <c r="AD217" s="68"/>
      <c r="AE217" s="43"/>
    </row>
    <row r="218" spans="1:31" ht="30" customHeight="1" x14ac:dyDescent="0.25">
      <c r="A218" s="108">
        <v>68</v>
      </c>
      <c r="B218" s="108" t="s">
        <v>363</v>
      </c>
      <c r="C218" s="108" t="str">
        <f t="shared" si="189"/>
        <v>68A</v>
      </c>
      <c r="D218" s="15" t="s">
        <v>111</v>
      </c>
      <c r="E218" s="20" t="s">
        <v>124</v>
      </c>
      <c r="F218" s="20" t="s">
        <v>140</v>
      </c>
      <c r="G218" s="36" t="s">
        <v>146</v>
      </c>
      <c r="H218" s="49" t="s">
        <v>147</v>
      </c>
      <c r="I218" s="49" t="s">
        <v>148</v>
      </c>
      <c r="J218" s="50"/>
      <c r="K218" s="51"/>
      <c r="L218" s="75">
        <f t="shared" si="335"/>
        <v>0</v>
      </c>
      <c r="M218" s="52"/>
      <c r="N218" s="75">
        <f t="shared" si="336"/>
        <v>0</v>
      </c>
      <c r="O218" s="74"/>
      <c r="P218" s="75">
        <f t="shared" si="337"/>
        <v>0</v>
      </c>
      <c r="Q218" s="56"/>
      <c r="R218" s="68"/>
      <c r="S218" s="68"/>
      <c r="T218" s="63"/>
      <c r="U218" s="63"/>
      <c r="V218" s="64"/>
      <c r="W218" s="65"/>
      <c r="X218" s="76">
        <f t="shared" si="338"/>
        <v>0</v>
      </c>
      <c r="Y218" s="66"/>
      <c r="Z218" s="76">
        <f t="shared" si="339"/>
        <v>0</v>
      </c>
      <c r="AA218" s="77"/>
      <c r="AB218" s="76">
        <f t="shared" si="340"/>
        <v>0</v>
      </c>
      <c r="AC218" s="64"/>
      <c r="AD218" s="68"/>
      <c r="AE218" s="43"/>
    </row>
    <row r="219" spans="1:31" ht="30" customHeight="1" x14ac:dyDescent="0.25">
      <c r="A219" s="108">
        <v>69</v>
      </c>
      <c r="B219" s="108" t="s">
        <v>363</v>
      </c>
      <c r="C219" s="108" t="str">
        <f t="shared" si="189"/>
        <v>69A</v>
      </c>
      <c r="D219" s="15" t="s">
        <v>111</v>
      </c>
      <c r="E219" s="20" t="s">
        <v>124</v>
      </c>
      <c r="F219" s="18" t="s">
        <v>149</v>
      </c>
      <c r="G219" s="36" t="s">
        <v>150</v>
      </c>
      <c r="H219" s="49"/>
      <c r="I219" s="49"/>
      <c r="J219" s="50"/>
      <c r="K219" s="51"/>
      <c r="L219" s="75">
        <f t="shared" si="335"/>
        <v>0</v>
      </c>
      <c r="M219" s="52"/>
      <c r="N219" s="75">
        <f t="shared" si="336"/>
        <v>0</v>
      </c>
      <c r="O219" s="74"/>
      <c r="P219" s="75">
        <f t="shared" si="337"/>
        <v>0</v>
      </c>
      <c r="Q219" s="56"/>
      <c r="R219" s="68"/>
      <c r="S219" s="68"/>
      <c r="T219" s="63"/>
      <c r="U219" s="63"/>
      <c r="V219" s="64"/>
      <c r="W219" s="65"/>
      <c r="X219" s="76">
        <f t="shared" si="338"/>
        <v>0</v>
      </c>
      <c r="Y219" s="66"/>
      <c r="Z219" s="76">
        <f t="shared" si="339"/>
        <v>0</v>
      </c>
      <c r="AA219" s="77"/>
      <c r="AB219" s="76">
        <f t="shared" si="340"/>
        <v>0</v>
      </c>
      <c r="AC219" s="64"/>
      <c r="AD219" s="68"/>
      <c r="AE219" s="43"/>
    </row>
    <row r="220" spans="1:31" ht="30" customHeight="1" x14ac:dyDescent="0.25">
      <c r="A220" s="108">
        <v>69</v>
      </c>
      <c r="B220" s="108" t="s">
        <v>364</v>
      </c>
      <c r="C220" s="108" t="str">
        <f t="shared" ref="C220:C222" si="341">CONCATENATE(A220,B220)</f>
        <v>69B</v>
      </c>
      <c r="D220" s="15" t="s">
        <v>111</v>
      </c>
      <c r="E220" s="20" t="s">
        <v>124</v>
      </c>
      <c r="F220" s="18" t="s">
        <v>149</v>
      </c>
      <c r="G220" s="36" t="s">
        <v>150</v>
      </c>
      <c r="H220" s="49"/>
      <c r="I220" s="49"/>
      <c r="J220" s="50"/>
      <c r="K220" s="51"/>
      <c r="L220" s="75">
        <f t="shared" ref="L220:L222" si="342">J220-(J220*K220)</f>
        <v>0</v>
      </c>
      <c r="M220" s="52"/>
      <c r="N220" s="75">
        <f t="shared" ref="N220:N222" si="343">L220+M220</f>
        <v>0</v>
      </c>
      <c r="O220" s="74"/>
      <c r="P220" s="75">
        <f t="shared" ref="P220:P222" si="344">N220-(N220*O220)</f>
        <v>0</v>
      </c>
      <c r="Q220" s="56"/>
      <c r="R220" s="68"/>
      <c r="S220" s="68"/>
      <c r="T220" s="63"/>
      <c r="U220" s="63"/>
      <c r="V220" s="64"/>
      <c r="W220" s="65"/>
      <c r="X220" s="76">
        <f t="shared" ref="X220:X222" si="345">V220-(V220*W220)</f>
        <v>0</v>
      </c>
      <c r="Y220" s="66"/>
      <c r="Z220" s="76">
        <f t="shared" ref="Z220:Z222" si="346">X220+Y220</f>
        <v>0</v>
      </c>
      <c r="AA220" s="77"/>
      <c r="AB220" s="76">
        <f t="shared" ref="AB220:AB222" si="347">Z220-(Z220*AA220)</f>
        <v>0</v>
      </c>
      <c r="AC220" s="64"/>
      <c r="AD220" s="68"/>
      <c r="AE220" s="43"/>
    </row>
    <row r="221" spans="1:31" ht="30" customHeight="1" x14ac:dyDescent="0.25">
      <c r="A221" s="108">
        <v>69</v>
      </c>
      <c r="B221" s="108" t="s">
        <v>365</v>
      </c>
      <c r="C221" s="108" t="str">
        <f t="shared" si="341"/>
        <v>69C</v>
      </c>
      <c r="D221" s="15" t="s">
        <v>111</v>
      </c>
      <c r="E221" s="20" t="s">
        <v>124</v>
      </c>
      <c r="F221" s="18" t="s">
        <v>149</v>
      </c>
      <c r="G221" s="36" t="s">
        <v>150</v>
      </c>
      <c r="H221" s="49"/>
      <c r="I221" s="49"/>
      <c r="J221" s="50"/>
      <c r="K221" s="51"/>
      <c r="L221" s="75">
        <f t="shared" si="342"/>
        <v>0</v>
      </c>
      <c r="M221" s="52"/>
      <c r="N221" s="75">
        <f t="shared" si="343"/>
        <v>0</v>
      </c>
      <c r="O221" s="74"/>
      <c r="P221" s="75">
        <f t="shared" si="344"/>
        <v>0</v>
      </c>
      <c r="Q221" s="56"/>
      <c r="R221" s="68"/>
      <c r="S221" s="68"/>
      <c r="T221" s="63"/>
      <c r="U221" s="63"/>
      <c r="V221" s="64"/>
      <c r="W221" s="65"/>
      <c r="X221" s="76">
        <f t="shared" si="345"/>
        <v>0</v>
      </c>
      <c r="Y221" s="66"/>
      <c r="Z221" s="76">
        <f t="shared" si="346"/>
        <v>0</v>
      </c>
      <c r="AA221" s="77"/>
      <c r="AB221" s="76">
        <f t="shared" si="347"/>
        <v>0</v>
      </c>
      <c r="AC221" s="64"/>
      <c r="AD221" s="68"/>
      <c r="AE221" s="43"/>
    </row>
    <row r="222" spans="1:31" ht="30" customHeight="1" x14ac:dyDescent="0.25">
      <c r="A222" s="108">
        <v>69</v>
      </c>
      <c r="B222" s="108" t="s">
        <v>366</v>
      </c>
      <c r="C222" s="108" t="str">
        <f t="shared" si="341"/>
        <v>69D</v>
      </c>
      <c r="D222" s="15" t="s">
        <v>111</v>
      </c>
      <c r="E222" s="20" t="s">
        <v>124</v>
      </c>
      <c r="F222" s="18" t="s">
        <v>149</v>
      </c>
      <c r="G222" s="36" t="s">
        <v>150</v>
      </c>
      <c r="H222" s="49"/>
      <c r="I222" s="49"/>
      <c r="J222" s="50"/>
      <c r="K222" s="51"/>
      <c r="L222" s="75">
        <f t="shared" si="342"/>
        <v>0</v>
      </c>
      <c r="M222" s="52"/>
      <c r="N222" s="75">
        <f t="shared" si="343"/>
        <v>0</v>
      </c>
      <c r="O222" s="74"/>
      <c r="P222" s="75">
        <f t="shared" si="344"/>
        <v>0</v>
      </c>
      <c r="Q222" s="56"/>
      <c r="R222" s="68"/>
      <c r="S222" s="68"/>
      <c r="T222" s="63"/>
      <c r="U222" s="63"/>
      <c r="V222" s="64"/>
      <c r="W222" s="65"/>
      <c r="X222" s="76">
        <f t="shared" si="345"/>
        <v>0</v>
      </c>
      <c r="Y222" s="66"/>
      <c r="Z222" s="76">
        <f t="shared" si="346"/>
        <v>0</v>
      </c>
      <c r="AA222" s="77"/>
      <c r="AB222" s="76">
        <f t="shared" si="347"/>
        <v>0</v>
      </c>
      <c r="AC222" s="64"/>
      <c r="AD222" s="68"/>
      <c r="AE222" s="43"/>
    </row>
    <row r="223" spans="1:31" ht="30" customHeight="1" x14ac:dyDescent="0.25">
      <c r="A223" s="108">
        <v>70</v>
      </c>
      <c r="B223" s="108" t="s">
        <v>363</v>
      </c>
      <c r="C223" s="108" t="str">
        <f t="shared" si="189"/>
        <v>70A</v>
      </c>
      <c r="D223" s="15" t="s">
        <v>111</v>
      </c>
      <c r="E223" s="20" t="s">
        <v>124</v>
      </c>
      <c r="F223" s="20" t="s">
        <v>151</v>
      </c>
      <c r="G223" s="36" t="s">
        <v>152</v>
      </c>
      <c r="H223" s="49" t="s">
        <v>153</v>
      </c>
      <c r="I223" s="49" t="s">
        <v>154</v>
      </c>
      <c r="J223" s="50"/>
      <c r="K223" s="51"/>
      <c r="L223" s="75">
        <f t="shared" si="335"/>
        <v>0</v>
      </c>
      <c r="M223" s="52"/>
      <c r="N223" s="75">
        <f t="shared" si="336"/>
        <v>0</v>
      </c>
      <c r="O223" s="74"/>
      <c r="P223" s="75">
        <f t="shared" si="337"/>
        <v>0</v>
      </c>
      <c r="Q223" s="56"/>
      <c r="R223" s="68"/>
      <c r="S223" s="68"/>
      <c r="T223" s="63"/>
      <c r="U223" s="63"/>
      <c r="V223" s="64"/>
      <c r="W223" s="65"/>
      <c r="X223" s="76">
        <f t="shared" si="338"/>
        <v>0</v>
      </c>
      <c r="Y223" s="66"/>
      <c r="Z223" s="76">
        <f t="shared" si="339"/>
        <v>0</v>
      </c>
      <c r="AA223" s="77"/>
      <c r="AB223" s="76">
        <f t="shared" si="340"/>
        <v>0</v>
      </c>
      <c r="AC223" s="64"/>
      <c r="AD223" s="68"/>
      <c r="AE223" s="43"/>
    </row>
    <row r="224" spans="1:31" ht="30" customHeight="1" x14ac:dyDescent="0.25">
      <c r="A224" s="108">
        <v>71</v>
      </c>
      <c r="B224" s="108" t="s">
        <v>363</v>
      </c>
      <c r="C224" s="108" t="str">
        <f t="shared" si="189"/>
        <v>71A</v>
      </c>
      <c r="D224" s="15" t="s">
        <v>155</v>
      </c>
      <c r="E224" s="20" t="s">
        <v>124</v>
      </c>
      <c r="F224" s="20" t="s">
        <v>151</v>
      </c>
      <c r="G224" s="36" t="s">
        <v>156</v>
      </c>
      <c r="H224" s="49" t="s">
        <v>157</v>
      </c>
      <c r="I224" s="49" t="s">
        <v>158</v>
      </c>
      <c r="J224" s="50"/>
      <c r="K224" s="51"/>
      <c r="L224" s="75">
        <f t="shared" si="335"/>
        <v>0</v>
      </c>
      <c r="M224" s="52"/>
      <c r="N224" s="75">
        <f t="shared" si="336"/>
        <v>0</v>
      </c>
      <c r="O224" s="74"/>
      <c r="P224" s="75">
        <f t="shared" si="337"/>
        <v>0</v>
      </c>
      <c r="Q224" s="56"/>
      <c r="R224" s="68"/>
      <c r="S224" s="68"/>
      <c r="T224" s="63"/>
      <c r="U224" s="63"/>
      <c r="V224" s="64"/>
      <c r="W224" s="65"/>
      <c r="X224" s="76">
        <f t="shared" si="338"/>
        <v>0</v>
      </c>
      <c r="Y224" s="66"/>
      <c r="Z224" s="76">
        <f t="shared" si="339"/>
        <v>0</v>
      </c>
      <c r="AA224" s="77"/>
      <c r="AB224" s="76">
        <f t="shared" si="340"/>
        <v>0</v>
      </c>
      <c r="AC224" s="64"/>
      <c r="AD224" s="68"/>
      <c r="AE224" s="43"/>
    </row>
    <row r="225" spans="1:31" ht="30" customHeight="1" x14ac:dyDescent="0.25">
      <c r="A225" s="108">
        <v>72</v>
      </c>
      <c r="B225" s="108" t="s">
        <v>363</v>
      </c>
      <c r="C225" s="108" t="str">
        <f t="shared" si="189"/>
        <v>72A</v>
      </c>
      <c r="D225" s="15" t="s">
        <v>111</v>
      </c>
      <c r="E225" s="20" t="s">
        <v>124</v>
      </c>
      <c r="F225" s="20" t="s">
        <v>133</v>
      </c>
      <c r="G225" s="36" t="s">
        <v>159</v>
      </c>
      <c r="H225" s="49" t="s">
        <v>131</v>
      </c>
      <c r="I225" s="49" t="s">
        <v>160</v>
      </c>
      <c r="J225" s="50"/>
      <c r="K225" s="51"/>
      <c r="L225" s="75">
        <f t="shared" si="335"/>
        <v>0</v>
      </c>
      <c r="M225" s="52"/>
      <c r="N225" s="75">
        <f t="shared" si="336"/>
        <v>0</v>
      </c>
      <c r="O225" s="74"/>
      <c r="P225" s="75">
        <f t="shared" si="337"/>
        <v>0</v>
      </c>
      <c r="Q225" s="56"/>
      <c r="R225" s="68"/>
      <c r="S225" s="68"/>
      <c r="T225" s="63"/>
      <c r="U225" s="63"/>
      <c r="V225" s="64"/>
      <c r="W225" s="65"/>
      <c r="X225" s="76">
        <f t="shared" si="338"/>
        <v>0</v>
      </c>
      <c r="Y225" s="66"/>
      <c r="Z225" s="76">
        <f t="shared" si="339"/>
        <v>0</v>
      </c>
      <c r="AA225" s="77"/>
      <c r="AB225" s="76">
        <f t="shared" si="340"/>
        <v>0</v>
      </c>
      <c r="AC225" s="64"/>
      <c r="AD225" s="68"/>
      <c r="AE225" s="43"/>
    </row>
    <row r="226" spans="1:31" ht="30" customHeight="1" x14ac:dyDescent="0.25">
      <c r="A226" s="108">
        <v>73</v>
      </c>
      <c r="B226" s="108" t="s">
        <v>363</v>
      </c>
      <c r="C226" s="108" t="str">
        <f t="shared" si="189"/>
        <v>73A</v>
      </c>
      <c r="D226" s="15" t="s">
        <v>111</v>
      </c>
      <c r="E226" s="20" t="s">
        <v>124</v>
      </c>
      <c r="F226" s="20" t="s">
        <v>125</v>
      </c>
      <c r="G226" s="36" t="s">
        <v>161</v>
      </c>
      <c r="H226" s="54" t="s">
        <v>127</v>
      </c>
      <c r="I226" s="49" t="s">
        <v>162</v>
      </c>
      <c r="J226" s="50"/>
      <c r="K226" s="51"/>
      <c r="L226" s="75">
        <f t="shared" si="335"/>
        <v>0</v>
      </c>
      <c r="M226" s="52"/>
      <c r="N226" s="75">
        <f t="shared" si="336"/>
        <v>0</v>
      </c>
      <c r="O226" s="74"/>
      <c r="P226" s="75">
        <f t="shared" si="337"/>
        <v>0</v>
      </c>
      <c r="Q226" s="56"/>
      <c r="R226" s="68"/>
      <c r="S226" s="68"/>
      <c r="T226" s="67"/>
      <c r="U226" s="63"/>
      <c r="V226" s="64"/>
      <c r="W226" s="65"/>
      <c r="X226" s="76">
        <f t="shared" si="338"/>
        <v>0</v>
      </c>
      <c r="Y226" s="66"/>
      <c r="Z226" s="76">
        <f t="shared" si="339"/>
        <v>0</v>
      </c>
      <c r="AA226" s="77"/>
      <c r="AB226" s="76">
        <f t="shared" si="340"/>
        <v>0</v>
      </c>
      <c r="AC226" s="64"/>
      <c r="AD226" s="68"/>
      <c r="AE226" s="43"/>
    </row>
    <row r="227" spans="1:31" ht="30" customHeight="1" x14ac:dyDescent="0.25">
      <c r="A227" s="108">
        <v>74</v>
      </c>
      <c r="B227" s="108" t="s">
        <v>363</v>
      </c>
      <c r="C227" s="108" t="str">
        <f t="shared" si="189"/>
        <v>74A</v>
      </c>
      <c r="D227" s="15" t="s">
        <v>111</v>
      </c>
      <c r="E227" s="20" t="s">
        <v>124</v>
      </c>
      <c r="F227" s="20" t="s">
        <v>133</v>
      </c>
      <c r="G227" s="36" t="s">
        <v>163</v>
      </c>
      <c r="H227" s="54" t="s">
        <v>164</v>
      </c>
      <c r="I227" s="54" t="s">
        <v>165</v>
      </c>
      <c r="J227" s="50"/>
      <c r="K227" s="51"/>
      <c r="L227" s="75">
        <f t="shared" si="335"/>
        <v>0</v>
      </c>
      <c r="M227" s="52"/>
      <c r="N227" s="75">
        <f t="shared" si="336"/>
        <v>0</v>
      </c>
      <c r="O227" s="74"/>
      <c r="P227" s="75">
        <f t="shared" si="337"/>
        <v>0</v>
      </c>
      <c r="Q227" s="56"/>
      <c r="R227" s="68"/>
      <c r="S227" s="68"/>
      <c r="T227" s="67"/>
      <c r="U227" s="67"/>
      <c r="V227" s="64"/>
      <c r="W227" s="65"/>
      <c r="X227" s="76">
        <f t="shared" si="338"/>
        <v>0</v>
      </c>
      <c r="Y227" s="66"/>
      <c r="Z227" s="76">
        <f t="shared" si="339"/>
        <v>0</v>
      </c>
      <c r="AA227" s="77"/>
      <c r="AB227" s="76">
        <f t="shared" si="340"/>
        <v>0</v>
      </c>
      <c r="AC227" s="64"/>
      <c r="AD227" s="68"/>
      <c r="AE227" s="43"/>
    </row>
    <row r="228" spans="1:31" ht="30" customHeight="1" x14ac:dyDescent="0.25">
      <c r="A228" s="108">
        <v>75</v>
      </c>
      <c r="B228" s="108" t="s">
        <v>363</v>
      </c>
      <c r="C228" s="108" t="str">
        <f t="shared" si="189"/>
        <v>75A</v>
      </c>
      <c r="D228" s="15" t="s">
        <v>111</v>
      </c>
      <c r="E228" s="21" t="s">
        <v>166</v>
      </c>
      <c r="F228" s="21" t="s">
        <v>167</v>
      </c>
      <c r="G228" s="36" t="s">
        <v>168</v>
      </c>
      <c r="H228" s="49" t="s">
        <v>169</v>
      </c>
      <c r="I228" s="54" t="s">
        <v>170</v>
      </c>
      <c r="J228" s="50"/>
      <c r="K228" s="51"/>
      <c r="L228" s="75">
        <f t="shared" si="335"/>
        <v>0</v>
      </c>
      <c r="M228" s="52"/>
      <c r="N228" s="75">
        <f t="shared" si="336"/>
        <v>0</v>
      </c>
      <c r="O228" s="74"/>
      <c r="P228" s="75">
        <f t="shared" si="337"/>
        <v>0</v>
      </c>
      <c r="Q228" s="56"/>
      <c r="R228" s="68"/>
      <c r="S228" s="68"/>
      <c r="T228" s="63"/>
      <c r="U228" s="67"/>
      <c r="V228" s="64"/>
      <c r="W228" s="65"/>
      <c r="X228" s="76">
        <f t="shared" si="338"/>
        <v>0</v>
      </c>
      <c r="Y228" s="66"/>
      <c r="Z228" s="76">
        <f t="shared" si="339"/>
        <v>0</v>
      </c>
      <c r="AA228" s="77"/>
      <c r="AB228" s="76">
        <f t="shared" si="340"/>
        <v>0</v>
      </c>
      <c r="AC228" s="64"/>
      <c r="AD228" s="68"/>
      <c r="AE228" s="43"/>
    </row>
    <row r="229" spans="1:31" ht="30" customHeight="1" x14ac:dyDescent="0.25">
      <c r="A229" s="108">
        <v>76</v>
      </c>
      <c r="B229" s="108" t="s">
        <v>363</v>
      </c>
      <c r="C229" s="108" t="str">
        <f t="shared" si="189"/>
        <v>76A</v>
      </c>
      <c r="D229" s="15" t="s">
        <v>111</v>
      </c>
      <c r="E229" s="21" t="s">
        <v>166</v>
      </c>
      <c r="F229" s="21" t="s">
        <v>167</v>
      </c>
      <c r="G229" s="40" t="s">
        <v>171</v>
      </c>
      <c r="H229" s="49" t="s">
        <v>169</v>
      </c>
      <c r="I229" s="54" t="s">
        <v>170</v>
      </c>
      <c r="J229" s="50"/>
      <c r="K229" s="51"/>
      <c r="L229" s="75">
        <f t="shared" si="335"/>
        <v>0</v>
      </c>
      <c r="M229" s="52"/>
      <c r="N229" s="75">
        <f t="shared" si="336"/>
        <v>0</v>
      </c>
      <c r="O229" s="74"/>
      <c r="P229" s="75">
        <f t="shared" si="337"/>
        <v>0</v>
      </c>
      <c r="Q229" s="56"/>
      <c r="R229" s="68"/>
      <c r="S229" s="68"/>
      <c r="T229" s="63"/>
      <c r="U229" s="67"/>
      <c r="V229" s="64"/>
      <c r="W229" s="65"/>
      <c r="X229" s="76">
        <f t="shared" si="338"/>
        <v>0</v>
      </c>
      <c r="Y229" s="66"/>
      <c r="Z229" s="76">
        <f t="shared" si="339"/>
        <v>0</v>
      </c>
      <c r="AA229" s="77"/>
      <c r="AB229" s="76">
        <f t="shared" si="340"/>
        <v>0</v>
      </c>
      <c r="AC229" s="64"/>
      <c r="AD229" s="68"/>
      <c r="AE229" s="43"/>
    </row>
    <row r="230" spans="1:31" ht="30" customHeight="1" x14ac:dyDescent="0.25">
      <c r="A230" s="108">
        <v>77</v>
      </c>
      <c r="B230" s="108" t="s">
        <v>363</v>
      </c>
      <c r="C230" s="108" t="str">
        <f t="shared" si="189"/>
        <v>77A</v>
      </c>
      <c r="D230" s="15" t="s">
        <v>111</v>
      </c>
      <c r="E230" s="21" t="s">
        <v>166</v>
      </c>
      <c r="F230" s="21" t="s">
        <v>167</v>
      </c>
      <c r="G230" s="40" t="s">
        <v>172</v>
      </c>
      <c r="H230" s="49" t="s">
        <v>169</v>
      </c>
      <c r="I230" s="54" t="s">
        <v>170</v>
      </c>
      <c r="J230" s="50"/>
      <c r="K230" s="51"/>
      <c r="L230" s="75">
        <f t="shared" si="335"/>
        <v>0</v>
      </c>
      <c r="M230" s="52"/>
      <c r="N230" s="75">
        <f t="shared" si="336"/>
        <v>0</v>
      </c>
      <c r="O230" s="74"/>
      <c r="P230" s="75">
        <f t="shared" si="337"/>
        <v>0</v>
      </c>
      <c r="Q230" s="56"/>
      <c r="R230" s="68"/>
      <c r="S230" s="68"/>
      <c r="T230" s="63"/>
      <c r="U230" s="67"/>
      <c r="V230" s="64"/>
      <c r="W230" s="65"/>
      <c r="X230" s="76">
        <f t="shared" si="338"/>
        <v>0</v>
      </c>
      <c r="Y230" s="66"/>
      <c r="Z230" s="76">
        <f t="shared" si="339"/>
        <v>0</v>
      </c>
      <c r="AA230" s="77"/>
      <c r="AB230" s="76">
        <f t="shared" si="340"/>
        <v>0</v>
      </c>
      <c r="AC230" s="64"/>
      <c r="AD230" s="68"/>
      <c r="AE230" s="43"/>
    </row>
    <row r="231" spans="1:31" ht="30" customHeight="1" x14ac:dyDescent="0.25">
      <c r="A231" s="108">
        <v>78</v>
      </c>
      <c r="B231" s="108" t="s">
        <v>363</v>
      </c>
      <c r="C231" s="108" t="str">
        <f t="shared" si="189"/>
        <v>78A</v>
      </c>
      <c r="D231" s="15" t="s">
        <v>111</v>
      </c>
      <c r="E231" s="21" t="s">
        <v>166</v>
      </c>
      <c r="F231" s="21" t="s">
        <v>173</v>
      </c>
      <c r="G231" s="36" t="s">
        <v>174</v>
      </c>
      <c r="H231" s="49" t="s">
        <v>169</v>
      </c>
      <c r="I231" s="54" t="s">
        <v>170</v>
      </c>
      <c r="J231" s="50"/>
      <c r="K231" s="51"/>
      <c r="L231" s="75">
        <f t="shared" si="335"/>
        <v>0</v>
      </c>
      <c r="M231" s="52"/>
      <c r="N231" s="75">
        <f t="shared" si="336"/>
        <v>0</v>
      </c>
      <c r="O231" s="74"/>
      <c r="P231" s="75">
        <f t="shared" si="337"/>
        <v>0</v>
      </c>
      <c r="Q231" s="56"/>
      <c r="R231" s="68"/>
      <c r="S231" s="68"/>
      <c r="T231" s="63"/>
      <c r="U231" s="67"/>
      <c r="V231" s="64"/>
      <c r="W231" s="65"/>
      <c r="X231" s="76">
        <f t="shared" si="338"/>
        <v>0</v>
      </c>
      <c r="Y231" s="66"/>
      <c r="Z231" s="76">
        <f t="shared" si="339"/>
        <v>0</v>
      </c>
      <c r="AA231" s="77"/>
      <c r="AB231" s="76">
        <f t="shared" si="340"/>
        <v>0</v>
      </c>
      <c r="AC231" s="64"/>
      <c r="AD231" s="68"/>
      <c r="AE231" s="43"/>
    </row>
    <row r="232" spans="1:31" ht="30" customHeight="1" x14ac:dyDescent="0.25">
      <c r="A232" s="108">
        <v>79</v>
      </c>
      <c r="B232" s="108" t="s">
        <v>363</v>
      </c>
      <c r="C232" s="108" t="str">
        <f t="shared" si="189"/>
        <v>79A</v>
      </c>
      <c r="D232" s="15" t="s">
        <v>111</v>
      </c>
      <c r="E232" s="21" t="s">
        <v>166</v>
      </c>
      <c r="F232" s="21" t="s">
        <v>175</v>
      </c>
      <c r="G232" s="36" t="s">
        <v>176</v>
      </c>
      <c r="H232" s="55" t="s">
        <v>177</v>
      </c>
      <c r="I232" s="55"/>
      <c r="J232" s="50"/>
      <c r="K232" s="51"/>
      <c r="L232" s="75">
        <f t="shared" si="335"/>
        <v>0</v>
      </c>
      <c r="M232" s="52"/>
      <c r="N232" s="75">
        <f t="shared" si="336"/>
        <v>0</v>
      </c>
      <c r="O232" s="74"/>
      <c r="P232" s="75">
        <f t="shared" si="337"/>
        <v>0</v>
      </c>
      <c r="Q232" s="56"/>
      <c r="R232" s="68"/>
      <c r="S232" s="68"/>
      <c r="T232" s="63"/>
      <c r="U232" s="63"/>
      <c r="V232" s="64"/>
      <c r="W232" s="65"/>
      <c r="X232" s="76">
        <f t="shared" si="338"/>
        <v>0</v>
      </c>
      <c r="Y232" s="66"/>
      <c r="Z232" s="76">
        <f t="shared" si="339"/>
        <v>0</v>
      </c>
      <c r="AA232" s="77"/>
      <c r="AB232" s="76">
        <f t="shared" si="340"/>
        <v>0</v>
      </c>
      <c r="AC232" s="64"/>
      <c r="AD232" s="68"/>
      <c r="AE232" s="43"/>
    </row>
    <row r="233" spans="1:31" ht="30" customHeight="1" x14ac:dyDescent="0.25">
      <c r="A233" s="108">
        <v>79</v>
      </c>
      <c r="B233" s="108" t="s">
        <v>364</v>
      </c>
      <c r="C233" s="108" t="str">
        <f t="shared" ref="C233:C235" si="348">CONCATENATE(A233,B233)</f>
        <v>79B</v>
      </c>
      <c r="D233" s="15" t="s">
        <v>111</v>
      </c>
      <c r="E233" s="21" t="s">
        <v>166</v>
      </c>
      <c r="F233" s="21" t="s">
        <v>175</v>
      </c>
      <c r="G233" s="36" t="s">
        <v>176</v>
      </c>
      <c r="H233" s="55" t="s">
        <v>177</v>
      </c>
      <c r="I233" s="55"/>
      <c r="J233" s="50"/>
      <c r="K233" s="51"/>
      <c r="L233" s="75">
        <f t="shared" ref="L233:L235" si="349">J233-(J233*K233)</f>
        <v>0</v>
      </c>
      <c r="M233" s="52"/>
      <c r="N233" s="75">
        <f t="shared" ref="N233:N235" si="350">L233+M233</f>
        <v>0</v>
      </c>
      <c r="O233" s="74"/>
      <c r="P233" s="75">
        <f t="shared" ref="P233:P235" si="351">N233-(N233*O233)</f>
        <v>0</v>
      </c>
      <c r="Q233" s="56"/>
      <c r="R233" s="68"/>
      <c r="S233" s="68"/>
      <c r="T233" s="63"/>
      <c r="U233" s="63"/>
      <c r="V233" s="64"/>
      <c r="W233" s="65"/>
      <c r="X233" s="76">
        <f t="shared" ref="X233:X235" si="352">V233-(V233*W233)</f>
        <v>0</v>
      </c>
      <c r="Y233" s="66"/>
      <c r="Z233" s="76">
        <f t="shared" ref="Z233:Z235" si="353">X233+Y233</f>
        <v>0</v>
      </c>
      <c r="AA233" s="77"/>
      <c r="AB233" s="76">
        <f t="shared" ref="AB233:AB235" si="354">Z233-(Z233*AA233)</f>
        <v>0</v>
      </c>
      <c r="AC233" s="64"/>
      <c r="AD233" s="68"/>
      <c r="AE233" s="43"/>
    </row>
    <row r="234" spans="1:31" ht="30" customHeight="1" x14ac:dyDescent="0.25">
      <c r="A234" s="108">
        <v>79</v>
      </c>
      <c r="B234" s="108" t="s">
        <v>365</v>
      </c>
      <c r="C234" s="108" t="str">
        <f t="shared" si="348"/>
        <v>79C</v>
      </c>
      <c r="D234" s="15" t="s">
        <v>111</v>
      </c>
      <c r="E234" s="21" t="s">
        <v>166</v>
      </c>
      <c r="F234" s="21" t="s">
        <v>175</v>
      </c>
      <c r="G234" s="36" t="s">
        <v>176</v>
      </c>
      <c r="H234" s="55" t="s">
        <v>177</v>
      </c>
      <c r="I234" s="55"/>
      <c r="J234" s="50"/>
      <c r="K234" s="51"/>
      <c r="L234" s="75">
        <f t="shared" si="349"/>
        <v>0</v>
      </c>
      <c r="M234" s="52"/>
      <c r="N234" s="75">
        <f t="shared" si="350"/>
        <v>0</v>
      </c>
      <c r="O234" s="74"/>
      <c r="P234" s="75">
        <f t="shared" si="351"/>
        <v>0</v>
      </c>
      <c r="Q234" s="56"/>
      <c r="R234" s="68"/>
      <c r="S234" s="68"/>
      <c r="T234" s="63"/>
      <c r="U234" s="63"/>
      <c r="V234" s="64"/>
      <c r="W234" s="65"/>
      <c r="X234" s="76">
        <f t="shared" si="352"/>
        <v>0</v>
      </c>
      <c r="Y234" s="66"/>
      <c r="Z234" s="76">
        <f t="shared" si="353"/>
        <v>0</v>
      </c>
      <c r="AA234" s="77"/>
      <c r="AB234" s="76">
        <f t="shared" si="354"/>
        <v>0</v>
      </c>
      <c r="AC234" s="64"/>
      <c r="AD234" s="68"/>
      <c r="AE234" s="43"/>
    </row>
    <row r="235" spans="1:31" ht="30" customHeight="1" x14ac:dyDescent="0.25">
      <c r="A235" s="108">
        <v>79</v>
      </c>
      <c r="B235" s="108" t="s">
        <v>366</v>
      </c>
      <c r="C235" s="108" t="str">
        <f t="shared" si="348"/>
        <v>79D</v>
      </c>
      <c r="D235" s="15" t="s">
        <v>111</v>
      </c>
      <c r="E235" s="21" t="s">
        <v>166</v>
      </c>
      <c r="F235" s="21" t="s">
        <v>175</v>
      </c>
      <c r="G235" s="36" t="s">
        <v>176</v>
      </c>
      <c r="H235" s="55" t="s">
        <v>177</v>
      </c>
      <c r="I235" s="55"/>
      <c r="J235" s="50"/>
      <c r="K235" s="51"/>
      <c r="L235" s="75">
        <f t="shared" si="349"/>
        <v>0</v>
      </c>
      <c r="M235" s="52"/>
      <c r="N235" s="75">
        <f t="shared" si="350"/>
        <v>0</v>
      </c>
      <c r="O235" s="74"/>
      <c r="P235" s="75">
        <f t="shared" si="351"/>
        <v>0</v>
      </c>
      <c r="Q235" s="56"/>
      <c r="R235" s="68"/>
      <c r="S235" s="68"/>
      <c r="T235" s="63"/>
      <c r="U235" s="63"/>
      <c r="V235" s="64"/>
      <c r="W235" s="65"/>
      <c r="X235" s="76">
        <f t="shared" si="352"/>
        <v>0</v>
      </c>
      <c r="Y235" s="66"/>
      <c r="Z235" s="76">
        <f t="shared" si="353"/>
        <v>0</v>
      </c>
      <c r="AA235" s="77"/>
      <c r="AB235" s="76">
        <f t="shared" si="354"/>
        <v>0</v>
      </c>
      <c r="AC235" s="64"/>
      <c r="AD235" s="68"/>
      <c r="AE235" s="43"/>
    </row>
    <row r="236" spans="1:31" ht="30" customHeight="1" x14ac:dyDescent="0.25">
      <c r="A236" s="108">
        <v>80</v>
      </c>
      <c r="B236" s="108" t="s">
        <v>363</v>
      </c>
      <c r="C236" s="108" t="str">
        <f t="shared" si="189"/>
        <v>80A</v>
      </c>
      <c r="D236" s="15" t="s">
        <v>111</v>
      </c>
      <c r="E236" s="17" t="s">
        <v>178</v>
      </c>
      <c r="F236" s="21" t="s">
        <v>179</v>
      </c>
      <c r="G236" s="36" t="s">
        <v>180</v>
      </c>
      <c r="H236" s="55" t="s">
        <v>179</v>
      </c>
      <c r="I236" s="49" t="s">
        <v>181</v>
      </c>
      <c r="J236" s="50"/>
      <c r="K236" s="51"/>
      <c r="L236" s="75">
        <f t="shared" si="335"/>
        <v>0</v>
      </c>
      <c r="M236" s="52"/>
      <c r="N236" s="75">
        <f t="shared" si="336"/>
        <v>0</v>
      </c>
      <c r="O236" s="74"/>
      <c r="P236" s="75">
        <f t="shared" si="337"/>
        <v>0</v>
      </c>
      <c r="Q236" s="56"/>
      <c r="R236" s="68"/>
      <c r="S236" s="68"/>
      <c r="T236" s="63"/>
      <c r="U236" s="63"/>
      <c r="V236" s="64"/>
      <c r="W236" s="65"/>
      <c r="X236" s="76">
        <f t="shared" si="338"/>
        <v>0</v>
      </c>
      <c r="Y236" s="66"/>
      <c r="Z236" s="76">
        <f t="shared" si="339"/>
        <v>0</v>
      </c>
      <c r="AA236" s="77"/>
      <c r="AB236" s="76">
        <f t="shared" si="340"/>
        <v>0</v>
      </c>
      <c r="AC236" s="64"/>
      <c r="AD236" s="68"/>
      <c r="AE236" s="43"/>
    </row>
    <row r="237" spans="1:31" ht="29.25" customHeight="1" x14ac:dyDescent="0.25">
      <c r="A237" s="108">
        <v>81</v>
      </c>
      <c r="B237" s="108" t="s">
        <v>363</v>
      </c>
      <c r="C237" s="108" t="str">
        <f t="shared" si="189"/>
        <v>81A</v>
      </c>
      <c r="D237" s="15" t="s">
        <v>111</v>
      </c>
      <c r="E237" s="17" t="s">
        <v>178</v>
      </c>
      <c r="F237" s="21" t="s">
        <v>182</v>
      </c>
      <c r="G237" s="36" t="s">
        <v>183</v>
      </c>
      <c r="H237" s="55" t="s">
        <v>182</v>
      </c>
      <c r="I237" s="55" t="s">
        <v>184</v>
      </c>
      <c r="J237" s="50"/>
      <c r="K237" s="51"/>
      <c r="L237" s="75">
        <f t="shared" si="335"/>
        <v>0</v>
      </c>
      <c r="M237" s="52"/>
      <c r="N237" s="75">
        <f t="shared" si="336"/>
        <v>0</v>
      </c>
      <c r="O237" s="74"/>
      <c r="P237" s="75">
        <f t="shared" si="337"/>
        <v>0</v>
      </c>
      <c r="Q237" s="56"/>
      <c r="R237" s="68"/>
      <c r="S237" s="68"/>
      <c r="T237" s="63"/>
      <c r="U237" s="63"/>
      <c r="V237" s="64"/>
      <c r="W237" s="65"/>
      <c r="X237" s="76">
        <f t="shared" si="338"/>
        <v>0</v>
      </c>
      <c r="Y237" s="66"/>
      <c r="Z237" s="76">
        <f t="shared" si="339"/>
        <v>0</v>
      </c>
      <c r="AA237" s="77"/>
      <c r="AB237" s="76">
        <f t="shared" si="340"/>
        <v>0</v>
      </c>
      <c r="AC237" s="64"/>
      <c r="AD237" s="68"/>
      <c r="AE237" s="43"/>
    </row>
    <row r="238" spans="1:31" ht="29.25" customHeight="1" x14ac:dyDescent="0.25">
      <c r="A238" s="108">
        <v>82</v>
      </c>
      <c r="B238" s="108" t="s">
        <v>363</v>
      </c>
      <c r="C238" s="108" t="str">
        <f t="shared" si="189"/>
        <v>82A</v>
      </c>
      <c r="D238" s="15" t="s">
        <v>111</v>
      </c>
      <c r="E238" s="17" t="s">
        <v>178</v>
      </c>
      <c r="F238" s="21" t="s">
        <v>182</v>
      </c>
      <c r="G238" s="36" t="s">
        <v>183</v>
      </c>
      <c r="H238" s="55" t="s">
        <v>182</v>
      </c>
      <c r="I238" s="55" t="s">
        <v>185</v>
      </c>
      <c r="J238" s="50"/>
      <c r="K238" s="51"/>
      <c r="L238" s="75">
        <f t="shared" si="335"/>
        <v>0</v>
      </c>
      <c r="M238" s="52"/>
      <c r="N238" s="75">
        <f t="shared" si="336"/>
        <v>0</v>
      </c>
      <c r="O238" s="74"/>
      <c r="P238" s="75">
        <f t="shared" si="337"/>
        <v>0</v>
      </c>
      <c r="Q238" s="56"/>
      <c r="R238" s="68"/>
      <c r="S238" s="68"/>
      <c r="T238" s="63"/>
      <c r="U238" s="63"/>
      <c r="V238" s="64"/>
      <c r="W238" s="65"/>
      <c r="X238" s="76">
        <f t="shared" si="338"/>
        <v>0</v>
      </c>
      <c r="Y238" s="66"/>
      <c r="Z238" s="76">
        <f t="shared" si="339"/>
        <v>0</v>
      </c>
      <c r="AA238" s="77"/>
      <c r="AB238" s="76">
        <f t="shared" si="340"/>
        <v>0</v>
      </c>
      <c r="AC238" s="64"/>
      <c r="AD238" s="68"/>
      <c r="AE238" s="43"/>
    </row>
    <row r="239" spans="1:31" ht="29.25" customHeight="1" x14ac:dyDescent="0.25">
      <c r="A239" s="108">
        <v>83</v>
      </c>
      <c r="B239" s="108" t="s">
        <v>363</v>
      </c>
      <c r="C239" s="108" t="str">
        <f t="shared" si="189"/>
        <v>83A</v>
      </c>
      <c r="D239" s="15" t="s">
        <v>111</v>
      </c>
      <c r="E239" s="17" t="s">
        <v>178</v>
      </c>
      <c r="F239" s="21" t="s">
        <v>182</v>
      </c>
      <c r="G239" s="36" t="s">
        <v>186</v>
      </c>
      <c r="H239" s="55" t="s">
        <v>182</v>
      </c>
      <c r="I239" s="55" t="s">
        <v>187</v>
      </c>
      <c r="J239" s="50"/>
      <c r="K239" s="51"/>
      <c r="L239" s="75">
        <f t="shared" si="335"/>
        <v>0</v>
      </c>
      <c r="M239" s="52"/>
      <c r="N239" s="75">
        <f t="shared" si="336"/>
        <v>0</v>
      </c>
      <c r="O239" s="74"/>
      <c r="P239" s="75">
        <f t="shared" si="337"/>
        <v>0</v>
      </c>
      <c r="Q239" s="56"/>
      <c r="R239" s="68"/>
      <c r="S239" s="68"/>
      <c r="T239" s="63"/>
      <c r="U239" s="63"/>
      <c r="V239" s="64"/>
      <c r="W239" s="65"/>
      <c r="X239" s="76">
        <f t="shared" si="338"/>
        <v>0</v>
      </c>
      <c r="Y239" s="66"/>
      <c r="Z239" s="76">
        <f t="shared" si="339"/>
        <v>0</v>
      </c>
      <c r="AA239" s="77"/>
      <c r="AB239" s="76">
        <f t="shared" si="340"/>
        <v>0</v>
      </c>
      <c r="AC239" s="64"/>
      <c r="AD239" s="68"/>
      <c r="AE239" s="43"/>
    </row>
    <row r="240" spans="1:31" ht="28.5" customHeight="1" x14ac:dyDescent="0.25">
      <c r="A240" s="108">
        <v>84</v>
      </c>
      <c r="B240" s="108" t="s">
        <v>363</v>
      </c>
      <c r="C240" s="108" t="str">
        <f t="shared" si="189"/>
        <v>84A</v>
      </c>
      <c r="D240" s="15" t="s">
        <v>111</v>
      </c>
      <c r="E240" s="17" t="s">
        <v>188</v>
      </c>
      <c r="F240" s="20" t="s">
        <v>351</v>
      </c>
      <c r="G240" s="36" t="s">
        <v>189</v>
      </c>
      <c r="H240" s="49" t="s">
        <v>157</v>
      </c>
      <c r="I240" s="49" t="s">
        <v>190</v>
      </c>
      <c r="J240" s="50"/>
      <c r="K240" s="51"/>
      <c r="L240" s="75">
        <f t="shared" si="335"/>
        <v>0</v>
      </c>
      <c r="M240" s="52"/>
      <c r="N240" s="75">
        <f t="shared" si="336"/>
        <v>0</v>
      </c>
      <c r="O240" s="74"/>
      <c r="P240" s="75">
        <f t="shared" si="337"/>
        <v>0</v>
      </c>
      <c r="Q240" s="56"/>
      <c r="R240" s="68"/>
      <c r="S240" s="68"/>
      <c r="T240" s="63"/>
      <c r="U240" s="63"/>
      <c r="V240" s="64"/>
      <c r="W240" s="65"/>
      <c r="X240" s="76">
        <f t="shared" si="338"/>
        <v>0</v>
      </c>
      <c r="Y240" s="66"/>
      <c r="Z240" s="76">
        <f t="shared" si="339"/>
        <v>0</v>
      </c>
      <c r="AA240" s="77"/>
      <c r="AB240" s="76">
        <f t="shared" si="340"/>
        <v>0</v>
      </c>
      <c r="AC240" s="64"/>
      <c r="AD240" s="68"/>
      <c r="AE240" s="43"/>
    </row>
    <row r="241" spans="1:31" ht="30" customHeight="1" x14ac:dyDescent="0.25">
      <c r="A241" s="108">
        <v>85</v>
      </c>
      <c r="B241" s="108" t="s">
        <v>363</v>
      </c>
      <c r="C241" s="108" t="str">
        <f t="shared" si="189"/>
        <v>85A</v>
      </c>
      <c r="D241" s="15" t="s">
        <v>111</v>
      </c>
      <c r="E241" s="17" t="s">
        <v>188</v>
      </c>
      <c r="F241" s="20" t="s">
        <v>351</v>
      </c>
      <c r="G241" s="36" t="s">
        <v>191</v>
      </c>
      <c r="H241" s="49" t="s">
        <v>144</v>
      </c>
      <c r="I241" s="49" t="s">
        <v>192</v>
      </c>
      <c r="J241" s="50"/>
      <c r="K241" s="51"/>
      <c r="L241" s="75">
        <f t="shared" si="335"/>
        <v>0</v>
      </c>
      <c r="M241" s="52"/>
      <c r="N241" s="75">
        <f t="shared" si="336"/>
        <v>0</v>
      </c>
      <c r="O241" s="74"/>
      <c r="P241" s="75">
        <f t="shared" si="337"/>
        <v>0</v>
      </c>
      <c r="Q241" s="56"/>
      <c r="R241" s="68"/>
      <c r="S241" s="68"/>
      <c r="T241" s="63"/>
      <c r="U241" s="63"/>
      <c r="V241" s="64"/>
      <c r="W241" s="65"/>
      <c r="X241" s="76">
        <f t="shared" si="338"/>
        <v>0</v>
      </c>
      <c r="Y241" s="66"/>
      <c r="Z241" s="76">
        <f t="shared" si="339"/>
        <v>0</v>
      </c>
      <c r="AA241" s="77"/>
      <c r="AB241" s="76">
        <f t="shared" si="340"/>
        <v>0</v>
      </c>
      <c r="AC241" s="64"/>
      <c r="AD241" s="68"/>
      <c r="AE241" s="43"/>
    </row>
    <row r="242" spans="1:31" ht="30" customHeight="1" x14ac:dyDescent="0.25">
      <c r="A242" s="108">
        <v>86</v>
      </c>
      <c r="B242" s="108" t="s">
        <v>363</v>
      </c>
      <c r="C242" s="108" t="str">
        <f t="shared" si="189"/>
        <v>86A</v>
      </c>
      <c r="D242" s="15" t="s">
        <v>111</v>
      </c>
      <c r="E242" s="17" t="s">
        <v>188</v>
      </c>
      <c r="F242" s="20" t="s">
        <v>351</v>
      </c>
      <c r="G242" s="36" t="s">
        <v>193</v>
      </c>
      <c r="H242" s="49" t="s">
        <v>194</v>
      </c>
      <c r="I242" s="49" t="s">
        <v>195</v>
      </c>
      <c r="J242" s="50"/>
      <c r="K242" s="51"/>
      <c r="L242" s="75">
        <f t="shared" si="335"/>
        <v>0</v>
      </c>
      <c r="M242" s="52"/>
      <c r="N242" s="75">
        <f t="shared" si="336"/>
        <v>0</v>
      </c>
      <c r="O242" s="74"/>
      <c r="P242" s="75">
        <f t="shared" si="337"/>
        <v>0</v>
      </c>
      <c r="Q242" s="56"/>
      <c r="R242" s="68"/>
      <c r="S242" s="68"/>
      <c r="T242" s="63"/>
      <c r="U242" s="63"/>
      <c r="V242" s="64"/>
      <c r="W242" s="65"/>
      <c r="X242" s="76">
        <f t="shared" si="338"/>
        <v>0</v>
      </c>
      <c r="Y242" s="66"/>
      <c r="Z242" s="76">
        <f t="shared" si="339"/>
        <v>0</v>
      </c>
      <c r="AA242" s="77"/>
      <c r="AB242" s="76">
        <f t="shared" si="340"/>
        <v>0</v>
      </c>
      <c r="AC242" s="64"/>
      <c r="AD242" s="68"/>
      <c r="AE242" s="43"/>
    </row>
    <row r="243" spans="1:31" ht="30" customHeight="1" x14ac:dyDescent="0.25">
      <c r="A243" s="108">
        <v>87</v>
      </c>
      <c r="B243" s="108" t="s">
        <v>363</v>
      </c>
      <c r="C243" s="108" t="str">
        <f t="shared" si="189"/>
        <v>87A</v>
      </c>
      <c r="D243" s="15" t="s">
        <v>111</v>
      </c>
      <c r="E243" s="17" t="s">
        <v>188</v>
      </c>
      <c r="F243" s="20" t="s">
        <v>351</v>
      </c>
      <c r="G243" s="36" t="s">
        <v>196</v>
      </c>
      <c r="H243" s="54" t="s">
        <v>127</v>
      </c>
      <c r="I243" s="54" t="s">
        <v>197</v>
      </c>
      <c r="J243" s="50"/>
      <c r="K243" s="51"/>
      <c r="L243" s="75">
        <f t="shared" si="335"/>
        <v>0</v>
      </c>
      <c r="M243" s="52"/>
      <c r="N243" s="75">
        <f t="shared" si="336"/>
        <v>0</v>
      </c>
      <c r="O243" s="74"/>
      <c r="P243" s="75">
        <f t="shared" si="337"/>
        <v>0</v>
      </c>
      <c r="Q243" s="56"/>
      <c r="R243" s="68"/>
      <c r="S243" s="68"/>
      <c r="T243" s="67"/>
      <c r="U243" s="67"/>
      <c r="V243" s="64"/>
      <c r="W243" s="65"/>
      <c r="X243" s="76">
        <f t="shared" si="338"/>
        <v>0</v>
      </c>
      <c r="Y243" s="66"/>
      <c r="Z243" s="76">
        <f t="shared" si="339"/>
        <v>0</v>
      </c>
      <c r="AA243" s="77"/>
      <c r="AB243" s="76">
        <f t="shared" si="340"/>
        <v>0</v>
      </c>
      <c r="AC243" s="64"/>
      <c r="AD243" s="68"/>
      <c r="AE243" s="43"/>
    </row>
    <row r="244" spans="1:31" ht="30" customHeight="1" x14ac:dyDescent="0.25">
      <c r="A244" s="108">
        <v>88</v>
      </c>
      <c r="B244" s="108" t="s">
        <v>363</v>
      </c>
      <c r="C244" s="108" t="str">
        <f t="shared" si="189"/>
        <v>88A</v>
      </c>
      <c r="D244" s="15" t="s">
        <v>111</v>
      </c>
      <c r="E244" s="17" t="s">
        <v>188</v>
      </c>
      <c r="F244" s="20" t="s">
        <v>352</v>
      </c>
      <c r="G244" s="36" t="s">
        <v>198</v>
      </c>
      <c r="H244" s="54" t="s">
        <v>127</v>
      </c>
      <c r="I244" s="54" t="s">
        <v>199</v>
      </c>
      <c r="J244" s="50"/>
      <c r="K244" s="51"/>
      <c r="L244" s="75">
        <f t="shared" si="335"/>
        <v>0</v>
      </c>
      <c r="M244" s="52"/>
      <c r="N244" s="75">
        <f t="shared" si="336"/>
        <v>0</v>
      </c>
      <c r="O244" s="74"/>
      <c r="P244" s="75">
        <f t="shared" si="337"/>
        <v>0</v>
      </c>
      <c r="Q244" s="56"/>
      <c r="R244" s="68"/>
      <c r="S244" s="68"/>
      <c r="T244" s="67"/>
      <c r="U244" s="67"/>
      <c r="V244" s="64"/>
      <c r="W244" s="65"/>
      <c r="X244" s="76">
        <f t="shared" si="338"/>
        <v>0</v>
      </c>
      <c r="Y244" s="66"/>
      <c r="Z244" s="76">
        <f t="shared" si="339"/>
        <v>0</v>
      </c>
      <c r="AA244" s="77"/>
      <c r="AB244" s="76">
        <f t="shared" si="340"/>
        <v>0</v>
      </c>
      <c r="AC244" s="64"/>
      <c r="AD244" s="68"/>
      <c r="AE244" s="43"/>
    </row>
    <row r="245" spans="1:31" ht="30" customHeight="1" x14ac:dyDescent="0.25">
      <c r="A245" s="108">
        <v>89</v>
      </c>
      <c r="B245" s="108" t="s">
        <v>363</v>
      </c>
      <c r="C245" s="108" t="str">
        <f t="shared" si="189"/>
        <v>89A</v>
      </c>
      <c r="D245" s="15" t="s">
        <v>111</v>
      </c>
      <c r="E245" s="21" t="s">
        <v>200</v>
      </c>
      <c r="F245" s="21"/>
      <c r="G245" s="36" t="s">
        <v>201</v>
      </c>
      <c r="H245" s="55"/>
      <c r="I245" s="55"/>
      <c r="J245" s="50"/>
      <c r="K245" s="51"/>
      <c r="L245" s="75">
        <f t="shared" si="335"/>
        <v>0</v>
      </c>
      <c r="M245" s="52"/>
      <c r="N245" s="75">
        <f t="shared" si="336"/>
        <v>0</v>
      </c>
      <c r="O245" s="74"/>
      <c r="P245" s="75">
        <f t="shared" si="337"/>
        <v>0</v>
      </c>
      <c r="Q245" s="56"/>
      <c r="R245" s="68"/>
      <c r="S245" s="68"/>
      <c r="T245" s="63"/>
      <c r="U245" s="63"/>
      <c r="V245" s="64"/>
      <c r="W245" s="65"/>
      <c r="X245" s="76">
        <f t="shared" si="338"/>
        <v>0</v>
      </c>
      <c r="Y245" s="66"/>
      <c r="Z245" s="76">
        <f t="shared" si="339"/>
        <v>0</v>
      </c>
      <c r="AA245" s="77"/>
      <c r="AB245" s="76">
        <f t="shared" si="340"/>
        <v>0</v>
      </c>
      <c r="AC245" s="64"/>
      <c r="AD245" s="68"/>
      <c r="AE245" s="43"/>
    </row>
    <row r="246" spans="1:31" ht="30" customHeight="1" x14ac:dyDescent="0.25">
      <c r="A246" s="108">
        <v>89</v>
      </c>
      <c r="B246" s="108" t="s">
        <v>364</v>
      </c>
      <c r="C246" s="108" t="str">
        <f t="shared" ref="C246:C248" si="355">CONCATENATE(A246,B246)</f>
        <v>89B</v>
      </c>
      <c r="D246" s="15" t="s">
        <v>111</v>
      </c>
      <c r="E246" s="21" t="s">
        <v>200</v>
      </c>
      <c r="F246" s="21"/>
      <c r="G246" s="36" t="s">
        <v>201</v>
      </c>
      <c r="H246" s="55"/>
      <c r="I246" s="55"/>
      <c r="J246" s="50"/>
      <c r="K246" s="51"/>
      <c r="L246" s="75">
        <f t="shared" ref="L246:L248" si="356">J246-(J246*K246)</f>
        <v>0</v>
      </c>
      <c r="M246" s="52"/>
      <c r="N246" s="75">
        <f t="shared" ref="N246:N248" si="357">L246+M246</f>
        <v>0</v>
      </c>
      <c r="O246" s="74"/>
      <c r="P246" s="75">
        <f t="shared" ref="P246:P248" si="358">N246-(N246*O246)</f>
        <v>0</v>
      </c>
      <c r="Q246" s="56"/>
      <c r="R246" s="68"/>
      <c r="S246" s="68"/>
      <c r="T246" s="63"/>
      <c r="U246" s="63"/>
      <c r="V246" s="64"/>
      <c r="W246" s="65"/>
      <c r="X246" s="76">
        <f t="shared" ref="X246:X248" si="359">V246-(V246*W246)</f>
        <v>0</v>
      </c>
      <c r="Y246" s="66"/>
      <c r="Z246" s="76">
        <f t="shared" ref="Z246:Z248" si="360">X246+Y246</f>
        <v>0</v>
      </c>
      <c r="AA246" s="77"/>
      <c r="AB246" s="76">
        <f t="shared" ref="AB246:AB248" si="361">Z246-(Z246*AA246)</f>
        <v>0</v>
      </c>
      <c r="AC246" s="64"/>
      <c r="AD246" s="68"/>
      <c r="AE246" s="43"/>
    </row>
    <row r="247" spans="1:31" ht="30" customHeight="1" x14ac:dyDescent="0.25">
      <c r="A247" s="108">
        <v>89</v>
      </c>
      <c r="B247" s="108" t="s">
        <v>365</v>
      </c>
      <c r="C247" s="108" t="str">
        <f t="shared" si="355"/>
        <v>89C</v>
      </c>
      <c r="D247" s="15" t="s">
        <v>111</v>
      </c>
      <c r="E247" s="21" t="s">
        <v>200</v>
      </c>
      <c r="F247" s="21"/>
      <c r="G247" s="36" t="s">
        <v>201</v>
      </c>
      <c r="H247" s="55"/>
      <c r="I247" s="55"/>
      <c r="J247" s="50"/>
      <c r="K247" s="51"/>
      <c r="L247" s="75">
        <f t="shared" si="356"/>
        <v>0</v>
      </c>
      <c r="M247" s="52"/>
      <c r="N247" s="75">
        <f t="shared" si="357"/>
        <v>0</v>
      </c>
      <c r="O247" s="74"/>
      <c r="P247" s="75">
        <f t="shared" si="358"/>
        <v>0</v>
      </c>
      <c r="Q247" s="56"/>
      <c r="R247" s="68"/>
      <c r="S247" s="68"/>
      <c r="T247" s="63"/>
      <c r="U247" s="63"/>
      <c r="V247" s="64"/>
      <c r="W247" s="65"/>
      <c r="X247" s="76">
        <f t="shared" si="359"/>
        <v>0</v>
      </c>
      <c r="Y247" s="66"/>
      <c r="Z247" s="76">
        <f t="shared" si="360"/>
        <v>0</v>
      </c>
      <c r="AA247" s="77"/>
      <c r="AB247" s="76">
        <f t="shared" si="361"/>
        <v>0</v>
      </c>
      <c r="AC247" s="64"/>
      <c r="AD247" s="68"/>
      <c r="AE247" s="43"/>
    </row>
    <row r="248" spans="1:31" ht="30" customHeight="1" x14ac:dyDescent="0.25">
      <c r="A248" s="108">
        <v>89</v>
      </c>
      <c r="B248" s="108" t="s">
        <v>366</v>
      </c>
      <c r="C248" s="108" t="str">
        <f t="shared" si="355"/>
        <v>89D</v>
      </c>
      <c r="D248" s="15" t="s">
        <v>111</v>
      </c>
      <c r="E248" s="21" t="s">
        <v>200</v>
      </c>
      <c r="F248" s="21"/>
      <c r="G248" s="36" t="s">
        <v>201</v>
      </c>
      <c r="H248" s="55"/>
      <c r="I248" s="55"/>
      <c r="J248" s="50"/>
      <c r="K248" s="51"/>
      <c r="L248" s="75">
        <f t="shared" si="356"/>
        <v>0</v>
      </c>
      <c r="M248" s="52"/>
      <c r="N248" s="75">
        <f t="shared" si="357"/>
        <v>0</v>
      </c>
      <c r="O248" s="74"/>
      <c r="P248" s="75">
        <f t="shared" si="358"/>
        <v>0</v>
      </c>
      <c r="Q248" s="56"/>
      <c r="R248" s="68"/>
      <c r="S248" s="68"/>
      <c r="T248" s="63"/>
      <c r="U248" s="63"/>
      <c r="V248" s="64"/>
      <c r="W248" s="65"/>
      <c r="X248" s="76">
        <f t="shared" si="359"/>
        <v>0</v>
      </c>
      <c r="Y248" s="66"/>
      <c r="Z248" s="76">
        <f t="shared" si="360"/>
        <v>0</v>
      </c>
      <c r="AA248" s="77"/>
      <c r="AB248" s="76">
        <f t="shared" si="361"/>
        <v>0</v>
      </c>
      <c r="AC248" s="64"/>
      <c r="AD248" s="68"/>
      <c r="AE248" s="43"/>
    </row>
    <row r="249" spans="1:31" ht="30" customHeight="1" x14ac:dyDescent="0.25">
      <c r="A249" s="108">
        <v>90</v>
      </c>
      <c r="B249" s="108" t="s">
        <v>363</v>
      </c>
      <c r="C249" s="108" t="str">
        <f t="shared" si="189"/>
        <v>90A</v>
      </c>
      <c r="D249" s="15" t="s">
        <v>111</v>
      </c>
      <c r="E249" s="21" t="s">
        <v>200</v>
      </c>
      <c r="F249" s="21"/>
      <c r="G249" s="36" t="s">
        <v>202</v>
      </c>
      <c r="H249" s="55"/>
      <c r="I249" s="55"/>
      <c r="J249" s="50"/>
      <c r="K249" s="51"/>
      <c r="L249" s="75">
        <f t="shared" si="335"/>
        <v>0</v>
      </c>
      <c r="M249" s="52"/>
      <c r="N249" s="75">
        <f t="shared" si="336"/>
        <v>0</v>
      </c>
      <c r="O249" s="74"/>
      <c r="P249" s="75">
        <f t="shared" si="337"/>
        <v>0</v>
      </c>
      <c r="Q249" s="56"/>
      <c r="R249" s="68"/>
      <c r="S249" s="68"/>
      <c r="T249" s="63"/>
      <c r="U249" s="63"/>
      <c r="V249" s="64"/>
      <c r="W249" s="65"/>
      <c r="X249" s="76">
        <f t="shared" si="338"/>
        <v>0</v>
      </c>
      <c r="Y249" s="66"/>
      <c r="Z249" s="76">
        <f t="shared" si="339"/>
        <v>0</v>
      </c>
      <c r="AA249" s="77"/>
      <c r="AB249" s="76">
        <f t="shared" si="340"/>
        <v>0</v>
      </c>
      <c r="AC249" s="64"/>
      <c r="AD249" s="68"/>
      <c r="AE249" s="43"/>
    </row>
    <row r="250" spans="1:31" ht="30" customHeight="1" x14ac:dyDescent="0.25">
      <c r="A250" s="108">
        <v>90</v>
      </c>
      <c r="B250" s="108" t="s">
        <v>364</v>
      </c>
      <c r="C250" s="108" t="str">
        <f t="shared" ref="C250:C252" si="362">CONCATENATE(A250,B250)</f>
        <v>90B</v>
      </c>
      <c r="D250" s="15" t="s">
        <v>111</v>
      </c>
      <c r="E250" s="21" t="s">
        <v>200</v>
      </c>
      <c r="F250" s="21"/>
      <c r="G250" s="36" t="s">
        <v>202</v>
      </c>
      <c r="H250" s="55"/>
      <c r="I250" s="55"/>
      <c r="J250" s="50"/>
      <c r="K250" s="51"/>
      <c r="L250" s="75">
        <f t="shared" ref="L250:L252" si="363">J250-(J250*K250)</f>
        <v>0</v>
      </c>
      <c r="M250" s="52"/>
      <c r="N250" s="75">
        <f t="shared" ref="N250:N252" si="364">L250+M250</f>
        <v>0</v>
      </c>
      <c r="O250" s="74"/>
      <c r="P250" s="75">
        <f t="shared" ref="P250:P252" si="365">N250-(N250*O250)</f>
        <v>0</v>
      </c>
      <c r="Q250" s="56"/>
      <c r="R250" s="68"/>
      <c r="S250" s="68"/>
      <c r="T250" s="63"/>
      <c r="U250" s="63"/>
      <c r="V250" s="64"/>
      <c r="W250" s="65"/>
      <c r="X250" s="76">
        <f t="shared" ref="X250:X252" si="366">V250-(V250*W250)</f>
        <v>0</v>
      </c>
      <c r="Y250" s="66"/>
      <c r="Z250" s="76">
        <f t="shared" ref="Z250:Z252" si="367">X250+Y250</f>
        <v>0</v>
      </c>
      <c r="AA250" s="77"/>
      <c r="AB250" s="76">
        <f t="shared" ref="AB250:AB252" si="368">Z250-(Z250*AA250)</f>
        <v>0</v>
      </c>
      <c r="AC250" s="64"/>
      <c r="AD250" s="68"/>
      <c r="AE250" s="43"/>
    </row>
    <row r="251" spans="1:31" ht="30" customHeight="1" x14ac:dyDescent="0.25">
      <c r="A251" s="108">
        <v>90</v>
      </c>
      <c r="B251" s="108" t="s">
        <v>365</v>
      </c>
      <c r="C251" s="108" t="str">
        <f t="shared" si="362"/>
        <v>90C</v>
      </c>
      <c r="D251" s="15" t="s">
        <v>111</v>
      </c>
      <c r="E251" s="21" t="s">
        <v>200</v>
      </c>
      <c r="F251" s="21"/>
      <c r="G251" s="36" t="s">
        <v>202</v>
      </c>
      <c r="H251" s="55"/>
      <c r="I251" s="55"/>
      <c r="J251" s="50"/>
      <c r="K251" s="51"/>
      <c r="L251" s="75">
        <f t="shared" si="363"/>
        <v>0</v>
      </c>
      <c r="M251" s="52"/>
      <c r="N251" s="75">
        <f t="shared" si="364"/>
        <v>0</v>
      </c>
      <c r="O251" s="74"/>
      <c r="P251" s="75">
        <f t="shared" si="365"/>
        <v>0</v>
      </c>
      <c r="Q251" s="56"/>
      <c r="R251" s="68"/>
      <c r="S251" s="68"/>
      <c r="T251" s="63"/>
      <c r="U251" s="63"/>
      <c r="V251" s="64"/>
      <c r="W251" s="65"/>
      <c r="X251" s="76">
        <f t="shared" si="366"/>
        <v>0</v>
      </c>
      <c r="Y251" s="66"/>
      <c r="Z251" s="76">
        <f t="shared" si="367"/>
        <v>0</v>
      </c>
      <c r="AA251" s="77"/>
      <c r="AB251" s="76">
        <f t="shared" si="368"/>
        <v>0</v>
      </c>
      <c r="AC251" s="64"/>
      <c r="AD251" s="68"/>
      <c r="AE251" s="43"/>
    </row>
    <row r="252" spans="1:31" ht="30" customHeight="1" x14ac:dyDescent="0.25">
      <c r="A252" s="108">
        <v>90</v>
      </c>
      <c r="B252" s="108" t="s">
        <v>366</v>
      </c>
      <c r="C252" s="108" t="str">
        <f t="shared" si="362"/>
        <v>90D</v>
      </c>
      <c r="D252" s="15" t="s">
        <v>111</v>
      </c>
      <c r="E252" s="21" t="s">
        <v>200</v>
      </c>
      <c r="F252" s="21"/>
      <c r="G252" s="36" t="s">
        <v>202</v>
      </c>
      <c r="H252" s="55"/>
      <c r="I252" s="55"/>
      <c r="J252" s="50"/>
      <c r="K252" s="51"/>
      <c r="L252" s="75">
        <f t="shared" si="363"/>
        <v>0</v>
      </c>
      <c r="M252" s="52"/>
      <c r="N252" s="75">
        <f t="shared" si="364"/>
        <v>0</v>
      </c>
      <c r="O252" s="74"/>
      <c r="P252" s="75">
        <f t="shared" si="365"/>
        <v>0</v>
      </c>
      <c r="Q252" s="56"/>
      <c r="R252" s="68"/>
      <c r="S252" s="68"/>
      <c r="T252" s="63"/>
      <c r="U252" s="63"/>
      <c r="V252" s="64"/>
      <c r="W252" s="65"/>
      <c r="X252" s="76">
        <f t="shared" si="366"/>
        <v>0</v>
      </c>
      <c r="Y252" s="66"/>
      <c r="Z252" s="76">
        <f t="shared" si="367"/>
        <v>0</v>
      </c>
      <c r="AA252" s="77"/>
      <c r="AB252" s="76">
        <f t="shared" si="368"/>
        <v>0</v>
      </c>
      <c r="AC252" s="64"/>
      <c r="AD252" s="68"/>
      <c r="AE252" s="43"/>
    </row>
    <row r="253" spans="1:31" ht="30" customHeight="1" x14ac:dyDescent="0.25">
      <c r="A253" s="108">
        <v>91</v>
      </c>
      <c r="B253" s="108" t="s">
        <v>363</v>
      </c>
      <c r="C253" s="108" t="str">
        <f t="shared" si="189"/>
        <v>91A</v>
      </c>
      <c r="D253" s="15" t="s">
        <v>111</v>
      </c>
      <c r="E253" s="21" t="s">
        <v>200</v>
      </c>
      <c r="F253" s="21"/>
      <c r="G253" s="36" t="s">
        <v>203</v>
      </c>
      <c r="H253" s="55" t="s">
        <v>204</v>
      </c>
      <c r="I253" s="55" t="s">
        <v>205</v>
      </c>
      <c r="J253" s="50"/>
      <c r="K253" s="51"/>
      <c r="L253" s="75">
        <f t="shared" si="335"/>
        <v>0</v>
      </c>
      <c r="M253" s="52"/>
      <c r="N253" s="75">
        <f t="shared" si="336"/>
        <v>0</v>
      </c>
      <c r="O253" s="74"/>
      <c r="P253" s="75">
        <f t="shared" si="337"/>
        <v>0</v>
      </c>
      <c r="Q253" s="56"/>
      <c r="R253" s="68"/>
      <c r="S253" s="68"/>
      <c r="T253" s="63"/>
      <c r="U253" s="63"/>
      <c r="V253" s="64"/>
      <c r="W253" s="65"/>
      <c r="X253" s="76">
        <f t="shared" si="338"/>
        <v>0</v>
      </c>
      <c r="Y253" s="66"/>
      <c r="Z253" s="76">
        <f t="shared" si="339"/>
        <v>0</v>
      </c>
      <c r="AA253" s="77"/>
      <c r="AB253" s="76">
        <f t="shared" si="340"/>
        <v>0</v>
      </c>
      <c r="AC253" s="64"/>
      <c r="AD253" s="68"/>
      <c r="AE253" s="43"/>
    </row>
    <row r="254" spans="1:31" ht="30" customHeight="1" x14ac:dyDescent="0.25">
      <c r="A254" s="108">
        <v>92</v>
      </c>
      <c r="B254" s="108" t="s">
        <v>363</v>
      </c>
      <c r="C254" s="108" t="str">
        <f t="shared" si="189"/>
        <v>92A</v>
      </c>
      <c r="D254" s="15" t="s">
        <v>111</v>
      </c>
      <c r="E254" s="21" t="s">
        <v>206</v>
      </c>
      <c r="F254" s="21" t="s">
        <v>350</v>
      </c>
      <c r="G254" s="36" t="s">
        <v>207</v>
      </c>
      <c r="H254" s="55" t="s">
        <v>208</v>
      </c>
      <c r="I254" s="55" t="s">
        <v>209</v>
      </c>
      <c r="J254" s="50"/>
      <c r="K254" s="51"/>
      <c r="L254" s="75">
        <f t="shared" si="335"/>
        <v>0</v>
      </c>
      <c r="M254" s="52"/>
      <c r="N254" s="75">
        <f t="shared" si="336"/>
        <v>0</v>
      </c>
      <c r="O254" s="74"/>
      <c r="P254" s="75">
        <f t="shared" si="337"/>
        <v>0</v>
      </c>
      <c r="Q254" s="56"/>
      <c r="R254" s="68"/>
      <c r="S254" s="68"/>
      <c r="T254" s="63"/>
      <c r="U254" s="63"/>
      <c r="V254" s="64"/>
      <c r="W254" s="65"/>
      <c r="X254" s="76">
        <f t="shared" si="338"/>
        <v>0</v>
      </c>
      <c r="Y254" s="66"/>
      <c r="Z254" s="76">
        <f t="shared" si="339"/>
        <v>0</v>
      </c>
      <c r="AA254" s="77"/>
      <c r="AB254" s="76">
        <f t="shared" si="340"/>
        <v>0</v>
      </c>
      <c r="AC254" s="64"/>
      <c r="AD254" s="68"/>
      <c r="AE254" s="43"/>
    </row>
    <row r="255" spans="1:31" ht="30" customHeight="1" x14ac:dyDescent="0.25">
      <c r="A255" s="108">
        <v>93</v>
      </c>
      <c r="B255" s="108" t="s">
        <v>363</v>
      </c>
      <c r="C255" s="108" t="str">
        <f t="shared" si="189"/>
        <v>93A</v>
      </c>
      <c r="D255" s="15" t="s">
        <v>111</v>
      </c>
      <c r="E255" s="21" t="s">
        <v>206</v>
      </c>
      <c r="F255" s="21" t="s">
        <v>350</v>
      </c>
      <c r="G255" s="36" t="s">
        <v>210</v>
      </c>
      <c r="H255" s="55" t="s">
        <v>208</v>
      </c>
      <c r="I255" s="55" t="s">
        <v>211</v>
      </c>
      <c r="J255" s="50"/>
      <c r="K255" s="51"/>
      <c r="L255" s="75">
        <f t="shared" si="335"/>
        <v>0</v>
      </c>
      <c r="M255" s="52"/>
      <c r="N255" s="75">
        <f t="shared" si="336"/>
        <v>0</v>
      </c>
      <c r="O255" s="74"/>
      <c r="P255" s="75">
        <f t="shared" si="337"/>
        <v>0</v>
      </c>
      <c r="Q255" s="56"/>
      <c r="R255" s="68"/>
      <c r="S255" s="68"/>
      <c r="T255" s="63"/>
      <c r="U255" s="63"/>
      <c r="V255" s="64"/>
      <c r="W255" s="65"/>
      <c r="X255" s="76">
        <f t="shared" si="338"/>
        <v>0</v>
      </c>
      <c r="Y255" s="66"/>
      <c r="Z255" s="76">
        <f t="shared" si="339"/>
        <v>0</v>
      </c>
      <c r="AA255" s="77"/>
      <c r="AB255" s="76">
        <f t="shared" si="340"/>
        <v>0</v>
      </c>
      <c r="AC255" s="64"/>
      <c r="AD255" s="68"/>
      <c r="AE255" s="43"/>
    </row>
    <row r="256" spans="1:31" ht="30" customHeight="1" x14ac:dyDescent="0.25">
      <c r="A256" s="108">
        <v>94</v>
      </c>
      <c r="B256" s="108" t="s">
        <v>363</v>
      </c>
      <c r="C256" s="108" t="str">
        <f t="shared" si="189"/>
        <v>94A</v>
      </c>
      <c r="D256" s="15" t="s">
        <v>111</v>
      </c>
      <c r="E256" s="21" t="s">
        <v>212</v>
      </c>
      <c r="F256" s="21" t="s">
        <v>213</v>
      </c>
      <c r="G256" s="36" t="s">
        <v>214</v>
      </c>
      <c r="H256" s="55" t="s">
        <v>215</v>
      </c>
      <c r="I256" s="55" t="s">
        <v>216</v>
      </c>
      <c r="J256" s="50"/>
      <c r="K256" s="51"/>
      <c r="L256" s="75">
        <f t="shared" si="335"/>
        <v>0</v>
      </c>
      <c r="M256" s="52"/>
      <c r="N256" s="75">
        <f t="shared" si="336"/>
        <v>0</v>
      </c>
      <c r="O256" s="74"/>
      <c r="P256" s="75">
        <f t="shared" si="337"/>
        <v>0</v>
      </c>
      <c r="Q256" s="56"/>
      <c r="R256" s="68"/>
      <c r="S256" s="68"/>
      <c r="T256" s="63"/>
      <c r="U256" s="63"/>
      <c r="V256" s="64"/>
      <c r="W256" s="65"/>
      <c r="X256" s="76">
        <f t="shared" si="338"/>
        <v>0</v>
      </c>
      <c r="Y256" s="66"/>
      <c r="Z256" s="76">
        <f t="shared" si="339"/>
        <v>0</v>
      </c>
      <c r="AA256" s="77"/>
      <c r="AB256" s="76">
        <f t="shared" si="340"/>
        <v>0</v>
      </c>
      <c r="AC256" s="64"/>
      <c r="AD256" s="68"/>
      <c r="AE256" s="43"/>
    </row>
    <row r="257" spans="1:31" ht="30" customHeight="1" x14ac:dyDescent="0.25">
      <c r="A257" s="108">
        <v>95</v>
      </c>
      <c r="B257" s="108" t="s">
        <v>363</v>
      </c>
      <c r="C257" s="108" t="str">
        <f t="shared" si="189"/>
        <v>95A</v>
      </c>
      <c r="D257" s="15" t="s">
        <v>111</v>
      </c>
      <c r="E257" s="21" t="s">
        <v>212</v>
      </c>
      <c r="F257" s="21" t="s">
        <v>213</v>
      </c>
      <c r="G257" s="36" t="s">
        <v>217</v>
      </c>
      <c r="H257" s="55" t="s">
        <v>215</v>
      </c>
      <c r="I257" s="55" t="s">
        <v>218</v>
      </c>
      <c r="J257" s="50"/>
      <c r="K257" s="51"/>
      <c r="L257" s="75">
        <f t="shared" si="335"/>
        <v>0</v>
      </c>
      <c r="M257" s="52"/>
      <c r="N257" s="75">
        <f t="shared" si="336"/>
        <v>0</v>
      </c>
      <c r="O257" s="74"/>
      <c r="P257" s="75">
        <f t="shared" si="337"/>
        <v>0</v>
      </c>
      <c r="Q257" s="56"/>
      <c r="R257" s="68"/>
      <c r="S257" s="68"/>
      <c r="T257" s="63"/>
      <c r="U257" s="63"/>
      <c r="V257" s="64"/>
      <c r="W257" s="65"/>
      <c r="X257" s="76">
        <f t="shared" si="338"/>
        <v>0</v>
      </c>
      <c r="Y257" s="66"/>
      <c r="Z257" s="76">
        <f t="shared" si="339"/>
        <v>0</v>
      </c>
      <c r="AA257" s="77"/>
      <c r="AB257" s="76">
        <f t="shared" si="340"/>
        <v>0</v>
      </c>
      <c r="AC257" s="64"/>
      <c r="AD257" s="68"/>
      <c r="AE257" s="43"/>
    </row>
    <row r="258" spans="1:31" ht="30" customHeight="1" x14ac:dyDescent="0.25">
      <c r="A258" s="108">
        <v>96</v>
      </c>
      <c r="B258" s="108" t="s">
        <v>363</v>
      </c>
      <c r="C258" s="108" t="str">
        <f t="shared" si="189"/>
        <v>96A</v>
      </c>
      <c r="D258" s="15" t="s">
        <v>111</v>
      </c>
      <c r="E258" s="21" t="s">
        <v>212</v>
      </c>
      <c r="F258" s="21" t="s">
        <v>219</v>
      </c>
      <c r="G258" s="36"/>
      <c r="H258" s="55" t="s">
        <v>220</v>
      </c>
      <c r="I258" s="55"/>
      <c r="J258" s="50"/>
      <c r="K258" s="51"/>
      <c r="L258" s="75">
        <f t="shared" si="335"/>
        <v>0</v>
      </c>
      <c r="M258" s="52"/>
      <c r="N258" s="75">
        <f t="shared" si="336"/>
        <v>0</v>
      </c>
      <c r="O258" s="74"/>
      <c r="P258" s="75">
        <f t="shared" si="337"/>
        <v>0</v>
      </c>
      <c r="Q258" s="56"/>
      <c r="R258" s="68"/>
      <c r="S258" s="68"/>
      <c r="T258" s="63"/>
      <c r="U258" s="63"/>
      <c r="V258" s="64"/>
      <c r="W258" s="65"/>
      <c r="X258" s="76">
        <f t="shared" si="338"/>
        <v>0</v>
      </c>
      <c r="Y258" s="66"/>
      <c r="Z258" s="76">
        <f t="shared" si="339"/>
        <v>0</v>
      </c>
      <c r="AA258" s="77"/>
      <c r="AB258" s="76">
        <f t="shared" si="340"/>
        <v>0</v>
      </c>
      <c r="AC258" s="64"/>
      <c r="AD258" s="68"/>
      <c r="AE258" s="43"/>
    </row>
    <row r="259" spans="1:31" ht="30" customHeight="1" x14ac:dyDescent="0.25">
      <c r="A259" s="108">
        <v>96</v>
      </c>
      <c r="B259" s="108" t="s">
        <v>364</v>
      </c>
      <c r="C259" s="108" t="str">
        <f t="shared" ref="C259:C261" si="369">CONCATENATE(A259,B259)</f>
        <v>96B</v>
      </c>
      <c r="D259" s="15" t="s">
        <v>111</v>
      </c>
      <c r="E259" s="21" t="s">
        <v>212</v>
      </c>
      <c r="F259" s="21" t="s">
        <v>219</v>
      </c>
      <c r="G259" s="36"/>
      <c r="H259" s="55" t="s">
        <v>220</v>
      </c>
      <c r="I259" s="55"/>
      <c r="J259" s="50"/>
      <c r="K259" s="51"/>
      <c r="L259" s="75">
        <f t="shared" ref="L259:L261" si="370">J259-(J259*K259)</f>
        <v>0</v>
      </c>
      <c r="M259" s="52"/>
      <c r="N259" s="75">
        <f t="shared" ref="N259:N261" si="371">L259+M259</f>
        <v>0</v>
      </c>
      <c r="O259" s="74"/>
      <c r="P259" s="75">
        <f t="shared" ref="P259:P261" si="372">N259-(N259*O259)</f>
        <v>0</v>
      </c>
      <c r="Q259" s="56"/>
      <c r="R259" s="68"/>
      <c r="S259" s="68"/>
      <c r="T259" s="63"/>
      <c r="U259" s="63"/>
      <c r="V259" s="64"/>
      <c r="W259" s="65"/>
      <c r="X259" s="76">
        <f t="shared" ref="X259:X261" si="373">V259-(V259*W259)</f>
        <v>0</v>
      </c>
      <c r="Y259" s="66"/>
      <c r="Z259" s="76">
        <f t="shared" ref="Z259:Z261" si="374">X259+Y259</f>
        <v>0</v>
      </c>
      <c r="AA259" s="77"/>
      <c r="AB259" s="76">
        <f t="shared" ref="AB259:AB261" si="375">Z259-(Z259*AA259)</f>
        <v>0</v>
      </c>
      <c r="AC259" s="64"/>
      <c r="AD259" s="68"/>
      <c r="AE259" s="43"/>
    </row>
    <row r="260" spans="1:31" ht="30" customHeight="1" x14ac:dyDescent="0.25">
      <c r="A260" s="108">
        <v>96</v>
      </c>
      <c r="B260" s="108" t="s">
        <v>365</v>
      </c>
      <c r="C260" s="108" t="str">
        <f t="shared" si="369"/>
        <v>96C</v>
      </c>
      <c r="D260" s="15" t="s">
        <v>111</v>
      </c>
      <c r="E260" s="21" t="s">
        <v>212</v>
      </c>
      <c r="F260" s="21" t="s">
        <v>219</v>
      </c>
      <c r="G260" s="36"/>
      <c r="H260" s="55" t="s">
        <v>220</v>
      </c>
      <c r="I260" s="55"/>
      <c r="J260" s="50"/>
      <c r="K260" s="51"/>
      <c r="L260" s="75">
        <f t="shared" si="370"/>
        <v>0</v>
      </c>
      <c r="M260" s="52"/>
      <c r="N260" s="75">
        <f t="shared" si="371"/>
        <v>0</v>
      </c>
      <c r="O260" s="74"/>
      <c r="P260" s="75">
        <f t="shared" si="372"/>
        <v>0</v>
      </c>
      <c r="Q260" s="56"/>
      <c r="R260" s="68"/>
      <c r="S260" s="68"/>
      <c r="T260" s="63"/>
      <c r="U260" s="63"/>
      <c r="V260" s="64"/>
      <c r="W260" s="65"/>
      <c r="X260" s="76">
        <f t="shared" si="373"/>
        <v>0</v>
      </c>
      <c r="Y260" s="66"/>
      <c r="Z260" s="76">
        <f t="shared" si="374"/>
        <v>0</v>
      </c>
      <c r="AA260" s="77"/>
      <c r="AB260" s="76">
        <f t="shared" si="375"/>
        <v>0</v>
      </c>
      <c r="AC260" s="64"/>
      <c r="AD260" s="68"/>
      <c r="AE260" s="43"/>
    </row>
    <row r="261" spans="1:31" ht="30" customHeight="1" x14ac:dyDescent="0.25">
      <c r="A261" s="108">
        <v>96</v>
      </c>
      <c r="B261" s="108" t="s">
        <v>366</v>
      </c>
      <c r="C261" s="108" t="str">
        <f t="shared" si="369"/>
        <v>96D</v>
      </c>
      <c r="D261" s="15" t="s">
        <v>111</v>
      </c>
      <c r="E261" s="21" t="s">
        <v>212</v>
      </c>
      <c r="F261" s="21" t="s">
        <v>219</v>
      </c>
      <c r="G261" s="36"/>
      <c r="H261" s="55" t="s">
        <v>220</v>
      </c>
      <c r="I261" s="55"/>
      <c r="J261" s="50"/>
      <c r="K261" s="51"/>
      <c r="L261" s="75">
        <f t="shared" si="370"/>
        <v>0</v>
      </c>
      <c r="M261" s="52"/>
      <c r="N261" s="75">
        <f t="shared" si="371"/>
        <v>0</v>
      </c>
      <c r="O261" s="74"/>
      <c r="P261" s="75">
        <f t="shared" si="372"/>
        <v>0</v>
      </c>
      <c r="Q261" s="56"/>
      <c r="R261" s="68"/>
      <c r="S261" s="68"/>
      <c r="T261" s="63"/>
      <c r="U261" s="63"/>
      <c r="V261" s="64"/>
      <c r="W261" s="65"/>
      <c r="X261" s="76">
        <f t="shared" si="373"/>
        <v>0</v>
      </c>
      <c r="Y261" s="66"/>
      <c r="Z261" s="76">
        <f t="shared" si="374"/>
        <v>0</v>
      </c>
      <c r="AA261" s="77"/>
      <c r="AB261" s="76">
        <f t="shared" si="375"/>
        <v>0</v>
      </c>
      <c r="AC261" s="64"/>
      <c r="AD261" s="68"/>
      <c r="AE261" s="43"/>
    </row>
    <row r="262" spans="1:31" ht="30" customHeight="1" x14ac:dyDescent="0.25">
      <c r="A262" s="108">
        <v>97</v>
      </c>
      <c r="B262" s="108" t="s">
        <v>363</v>
      </c>
      <c r="C262" s="108" t="str">
        <f t="shared" ref="C262:C379" si="376">CONCATENATE(A262,B262)</f>
        <v>97A</v>
      </c>
      <c r="D262" s="15" t="s">
        <v>111</v>
      </c>
      <c r="E262" s="21" t="s">
        <v>212</v>
      </c>
      <c r="F262" s="21" t="s">
        <v>221</v>
      </c>
      <c r="G262" s="36" t="s">
        <v>222</v>
      </c>
      <c r="H262" s="55"/>
      <c r="I262" s="55"/>
      <c r="J262" s="50"/>
      <c r="K262" s="51"/>
      <c r="L262" s="75">
        <f t="shared" si="335"/>
        <v>0</v>
      </c>
      <c r="M262" s="52"/>
      <c r="N262" s="75">
        <f t="shared" si="336"/>
        <v>0</v>
      </c>
      <c r="O262" s="74"/>
      <c r="P262" s="75">
        <f t="shared" si="337"/>
        <v>0</v>
      </c>
      <c r="Q262" s="56"/>
      <c r="R262" s="68"/>
      <c r="S262" s="68"/>
      <c r="T262" s="63"/>
      <c r="U262" s="63"/>
      <c r="V262" s="64"/>
      <c r="W262" s="65"/>
      <c r="X262" s="76">
        <f t="shared" si="338"/>
        <v>0</v>
      </c>
      <c r="Y262" s="66"/>
      <c r="Z262" s="76">
        <f t="shared" si="339"/>
        <v>0</v>
      </c>
      <c r="AA262" s="77"/>
      <c r="AB262" s="76">
        <f t="shared" si="340"/>
        <v>0</v>
      </c>
      <c r="AC262" s="64"/>
      <c r="AD262" s="68"/>
      <c r="AE262" s="43"/>
    </row>
    <row r="263" spans="1:31" ht="30" customHeight="1" x14ac:dyDescent="0.25">
      <c r="A263" s="108">
        <v>97</v>
      </c>
      <c r="B263" s="108" t="s">
        <v>364</v>
      </c>
      <c r="C263" s="108" t="str">
        <f t="shared" ref="C263:C265" si="377">CONCATENATE(A263,B263)</f>
        <v>97B</v>
      </c>
      <c r="D263" s="15" t="s">
        <v>111</v>
      </c>
      <c r="E263" s="21" t="s">
        <v>212</v>
      </c>
      <c r="F263" s="21" t="s">
        <v>221</v>
      </c>
      <c r="G263" s="36" t="s">
        <v>222</v>
      </c>
      <c r="H263" s="55"/>
      <c r="I263" s="55"/>
      <c r="J263" s="50"/>
      <c r="K263" s="51"/>
      <c r="L263" s="75">
        <f t="shared" ref="L263:L265" si="378">J263-(J263*K263)</f>
        <v>0</v>
      </c>
      <c r="M263" s="52"/>
      <c r="N263" s="75">
        <f t="shared" ref="N263:N265" si="379">L263+M263</f>
        <v>0</v>
      </c>
      <c r="O263" s="74"/>
      <c r="P263" s="75">
        <f t="shared" ref="P263:P265" si="380">N263-(N263*O263)</f>
        <v>0</v>
      </c>
      <c r="Q263" s="56"/>
      <c r="R263" s="68"/>
      <c r="S263" s="68"/>
      <c r="T263" s="63"/>
      <c r="U263" s="63"/>
      <c r="V263" s="64"/>
      <c r="W263" s="65"/>
      <c r="X263" s="76">
        <f t="shared" ref="X263:X265" si="381">V263-(V263*W263)</f>
        <v>0</v>
      </c>
      <c r="Y263" s="66"/>
      <c r="Z263" s="76">
        <f t="shared" ref="Z263:Z265" si="382">X263+Y263</f>
        <v>0</v>
      </c>
      <c r="AA263" s="77"/>
      <c r="AB263" s="76">
        <f t="shared" ref="AB263:AB265" si="383">Z263-(Z263*AA263)</f>
        <v>0</v>
      </c>
      <c r="AC263" s="64"/>
      <c r="AD263" s="68"/>
      <c r="AE263" s="43"/>
    </row>
    <row r="264" spans="1:31" ht="30" customHeight="1" x14ac:dyDescent="0.25">
      <c r="A264" s="108">
        <v>97</v>
      </c>
      <c r="B264" s="108" t="s">
        <v>365</v>
      </c>
      <c r="C264" s="108" t="str">
        <f t="shared" si="377"/>
        <v>97C</v>
      </c>
      <c r="D264" s="15" t="s">
        <v>111</v>
      </c>
      <c r="E264" s="21" t="s">
        <v>212</v>
      </c>
      <c r="F264" s="21" t="s">
        <v>221</v>
      </c>
      <c r="G264" s="36" t="s">
        <v>222</v>
      </c>
      <c r="H264" s="55"/>
      <c r="I264" s="55"/>
      <c r="J264" s="50"/>
      <c r="K264" s="51"/>
      <c r="L264" s="75">
        <f t="shared" si="378"/>
        <v>0</v>
      </c>
      <c r="M264" s="52"/>
      <c r="N264" s="75">
        <f t="shared" si="379"/>
        <v>0</v>
      </c>
      <c r="O264" s="74"/>
      <c r="P264" s="75">
        <f t="shared" si="380"/>
        <v>0</v>
      </c>
      <c r="Q264" s="56"/>
      <c r="R264" s="68"/>
      <c r="S264" s="68"/>
      <c r="T264" s="63"/>
      <c r="U264" s="63"/>
      <c r="V264" s="64"/>
      <c r="W264" s="65"/>
      <c r="X264" s="76">
        <f t="shared" si="381"/>
        <v>0</v>
      </c>
      <c r="Y264" s="66"/>
      <c r="Z264" s="76">
        <f t="shared" si="382"/>
        <v>0</v>
      </c>
      <c r="AA264" s="77"/>
      <c r="AB264" s="76">
        <f t="shared" si="383"/>
        <v>0</v>
      </c>
      <c r="AC264" s="64"/>
      <c r="AD264" s="68"/>
      <c r="AE264" s="43"/>
    </row>
    <row r="265" spans="1:31" ht="30" customHeight="1" x14ac:dyDescent="0.25">
      <c r="A265" s="108">
        <v>97</v>
      </c>
      <c r="B265" s="108" t="s">
        <v>366</v>
      </c>
      <c r="C265" s="108" t="str">
        <f t="shared" si="377"/>
        <v>97D</v>
      </c>
      <c r="D265" s="15" t="s">
        <v>111</v>
      </c>
      <c r="E265" s="21" t="s">
        <v>212</v>
      </c>
      <c r="F265" s="21" t="s">
        <v>221</v>
      </c>
      <c r="G265" s="36" t="s">
        <v>222</v>
      </c>
      <c r="H265" s="55"/>
      <c r="I265" s="55"/>
      <c r="J265" s="50"/>
      <c r="K265" s="51"/>
      <c r="L265" s="75">
        <f t="shared" si="378"/>
        <v>0</v>
      </c>
      <c r="M265" s="52"/>
      <c r="N265" s="75">
        <f t="shared" si="379"/>
        <v>0</v>
      </c>
      <c r="O265" s="74"/>
      <c r="P265" s="75">
        <f t="shared" si="380"/>
        <v>0</v>
      </c>
      <c r="Q265" s="56"/>
      <c r="R265" s="68"/>
      <c r="S265" s="68"/>
      <c r="T265" s="63"/>
      <c r="U265" s="63"/>
      <c r="V265" s="64"/>
      <c r="W265" s="65"/>
      <c r="X265" s="76">
        <f t="shared" si="381"/>
        <v>0</v>
      </c>
      <c r="Y265" s="66"/>
      <c r="Z265" s="76">
        <f t="shared" si="382"/>
        <v>0</v>
      </c>
      <c r="AA265" s="77"/>
      <c r="AB265" s="76">
        <f t="shared" si="383"/>
        <v>0</v>
      </c>
      <c r="AC265" s="64"/>
      <c r="AD265" s="68"/>
      <c r="AE265" s="43"/>
    </row>
    <row r="266" spans="1:31" ht="25.5" customHeight="1" x14ac:dyDescent="0.25">
      <c r="A266" s="108">
        <v>98</v>
      </c>
      <c r="B266" s="108" t="s">
        <v>363</v>
      </c>
      <c r="C266" s="108" t="str">
        <f t="shared" si="376"/>
        <v>98A</v>
      </c>
      <c r="D266" s="15" t="s">
        <v>223</v>
      </c>
      <c r="E266" s="21" t="s">
        <v>224</v>
      </c>
      <c r="F266" s="21" t="s">
        <v>225</v>
      </c>
      <c r="G266" s="36" t="s">
        <v>226</v>
      </c>
      <c r="H266" s="55" t="s">
        <v>227</v>
      </c>
      <c r="I266" s="55" t="s">
        <v>228</v>
      </c>
      <c r="J266" s="50"/>
      <c r="K266" s="51"/>
      <c r="L266" s="75">
        <f t="shared" si="335"/>
        <v>0</v>
      </c>
      <c r="M266" s="52"/>
      <c r="N266" s="75">
        <f t="shared" si="336"/>
        <v>0</v>
      </c>
      <c r="O266" s="74"/>
      <c r="P266" s="75">
        <f t="shared" si="337"/>
        <v>0</v>
      </c>
      <c r="Q266" s="56"/>
      <c r="R266" s="68"/>
      <c r="S266" s="68"/>
      <c r="T266" s="63"/>
      <c r="U266" s="63"/>
      <c r="V266" s="64"/>
      <c r="W266" s="65"/>
      <c r="X266" s="76">
        <f t="shared" si="338"/>
        <v>0</v>
      </c>
      <c r="Y266" s="66"/>
      <c r="Z266" s="76">
        <f t="shared" si="339"/>
        <v>0</v>
      </c>
      <c r="AA266" s="77"/>
      <c r="AB266" s="76">
        <f t="shared" si="340"/>
        <v>0</v>
      </c>
      <c r="AC266" s="64"/>
      <c r="AD266" s="68"/>
      <c r="AE266" s="43"/>
    </row>
    <row r="267" spans="1:31" ht="25.5" customHeight="1" x14ac:dyDescent="0.25">
      <c r="A267" s="108">
        <v>99</v>
      </c>
      <c r="B267" s="108" t="s">
        <v>363</v>
      </c>
      <c r="C267" s="108" t="str">
        <f t="shared" si="376"/>
        <v>99A</v>
      </c>
      <c r="D267" s="15" t="s">
        <v>223</v>
      </c>
      <c r="E267" s="21" t="s">
        <v>224</v>
      </c>
      <c r="F267" s="21" t="s">
        <v>225</v>
      </c>
      <c r="G267" s="36" t="s">
        <v>229</v>
      </c>
      <c r="H267" s="55" t="s">
        <v>230</v>
      </c>
      <c r="I267" s="55" t="s">
        <v>231</v>
      </c>
      <c r="J267" s="50"/>
      <c r="K267" s="51"/>
      <c r="L267" s="75">
        <f t="shared" si="335"/>
        <v>0</v>
      </c>
      <c r="M267" s="52"/>
      <c r="N267" s="75">
        <f t="shared" si="336"/>
        <v>0</v>
      </c>
      <c r="O267" s="74"/>
      <c r="P267" s="75">
        <f t="shared" si="337"/>
        <v>0</v>
      </c>
      <c r="Q267" s="56"/>
      <c r="R267" s="68"/>
      <c r="S267" s="68"/>
      <c r="T267" s="63"/>
      <c r="U267" s="63"/>
      <c r="V267" s="64"/>
      <c r="W267" s="65"/>
      <c r="X267" s="76">
        <f t="shared" si="338"/>
        <v>0</v>
      </c>
      <c r="Y267" s="66"/>
      <c r="Z267" s="76">
        <f t="shared" si="339"/>
        <v>0</v>
      </c>
      <c r="AA267" s="77"/>
      <c r="AB267" s="76">
        <f t="shared" si="340"/>
        <v>0</v>
      </c>
      <c r="AC267" s="64"/>
      <c r="AD267" s="68"/>
      <c r="AE267" s="43"/>
    </row>
    <row r="268" spans="1:31" ht="24" customHeight="1" x14ac:dyDescent="0.25">
      <c r="A268" s="108">
        <v>100</v>
      </c>
      <c r="B268" s="108" t="s">
        <v>363</v>
      </c>
      <c r="C268" s="108" t="str">
        <f t="shared" si="376"/>
        <v>100A</v>
      </c>
      <c r="D268" s="15" t="s">
        <v>223</v>
      </c>
      <c r="E268" s="21" t="s">
        <v>224</v>
      </c>
      <c r="F268" s="21" t="s">
        <v>225</v>
      </c>
      <c r="G268" s="36" t="s">
        <v>232</v>
      </c>
      <c r="H268" s="55" t="s">
        <v>230</v>
      </c>
      <c r="I268" s="55" t="s">
        <v>233</v>
      </c>
      <c r="J268" s="50"/>
      <c r="K268" s="51"/>
      <c r="L268" s="75">
        <f t="shared" si="335"/>
        <v>0</v>
      </c>
      <c r="M268" s="52"/>
      <c r="N268" s="75">
        <f t="shared" si="336"/>
        <v>0</v>
      </c>
      <c r="O268" s="74"/>
      <c r="P268" s="75">
        <f t="shared" si="337"/>
        <v>0</v>
      </c>
      <c r="Q268" s="56"/>
      <c r="R268" s="68"/>
      <c r="S268" s="68"/>
      <c r="T268" s="63"/>
      <c r="U268" s="63"/>
      <c r="V268" s="64"/>
      <c r="W268" s="65"/>
      <c r="X268" s="76">
        <f t="shared" si="338"/>
        <v>0</v>
      </c>
      <c r="Y268" s="66"/>
      <c r="Z268" s="76">
        <f t="shared" si="339"/>
        <v>0</v>
      </c>
      <c r="AA268" s="77"/>
      <c r="AB268" s="76">
        <f t="shared" si="340"/>
        <v>0</v>
      </c>
      <c r="AC268" s="64"/>
      <c r="AD268" s="68"/>
      <c r="AE268" s="43"/>
    </row>
    <row r="269" spans="1:31" ht="24" customHeight="1" x14ac:dyDescent="0.25">
      <c r="A269" s="108">
        <v>101</v>
      </c>
      <c r="B269" s="108" t="s">
        <v>363</v>
      </c>
      <c r="C269" s="108" t="str">
        <f t="shared" si="376"/>
        <v>101A</v>
      </c>
      <c r="D269" s="15" t="s">
        <v>223</v>
      </c>
      <c r="E269" s="21" t="s">
        <v>224</v>
      </c>
      <c r="F269" s="21" t="s">
        <v>234</v>
      </c>
      <c r="G269" s="36" t="s">
        <v>235</v>
      </c>
      <c r="H269" s="55" t="s">
        <v>236</v>
      </c>
      <c r="I269" s="55" t="s">
        <v>237</v>
      </c>
      <c r="J269" s="50"/>
      <c r="K269" s="51"/>
      <c r="L269" s="75">
        <f t="shared" si="335"/>
        <v>0</v>
      </c>
      <c r="M269" s="52"/>
      <c r="N269" s="75">
        <f t="shared" si="336"/>
        <v>0</v>
      </c>
      <c r="O269" s="74"/>
      <c r="P269" s="75">
        <f t="shared" si="337"/>
        <v>0</v>
      </c>
      <c r="Q269" s="56"/>
      <c r="R269" s="68"/>
      <c r="S269" s="68"/>
      <c r="T269" s="63"/>
      <c r="U269" s="63"/>
      <c r="V269" s="64"/>
      <c r="W269" s="65"/>
      <c r="X269" s="76">
        <f t="shared" si="338"/>
        <v>0</v>
      </c>
      <c r="Y269" s="66"/>
      <c r="Z269" s="76">
        <f t="shared" si="339"/>
        <v>0</v>
      </c>
      <c r="AA269" s="77"/>
      <c r="AB269" s="76">
        <f t="shared" si="340"/>
        <v>0</v>
      </c>
      <c r="AC269" s="64"/>
      <c r="AD269" s="68"/>
      <c r="AE269" s="43"/>
    </row>
    <row r="270" spans="1:31" ht="24" customHeight="1" x14ac:dyDescent="0.25">
      <c r="A270" s="108">
        <v>102</v>
      </c>
      <c r="B270" s="108" t="s">
        <v>363</v>
      </c>
      <c r="C270" s="108" t="str">
        <f t="shared" si="376"/>
        <v>102A</v>
      </c>
      <c r="D270" s="15" t="s">
        <v>223</v>
      </c>
      <c r="E270" s="21" t="s">
        <v>224</v>
      </c>
      <c r="F270" s="21" t="s">
        <v>234</v>
      </c>
      <c r="G270" s="36" t="s">
        <v>238</v>
      </c>
      <c r="H270" s="55" t="s">
        <v>227</v>
      </c>
      <c r="I270" s="55" t="s">
        <v>239</v>
      </c>
      <c r="J270" s="50"/>
      <c r="K270" s="51"/>
      <c r="L270" s="75">
        <f t="shared" si="335"/>
        <v>0</v>
      </c>
      <c r="M270" s="52"/>
      <c r="N270" s="75">
        <f t="shared" si="336"/>
        <v>0</v>
      </c>
      <c r="O270" s="74"/>
      <c r="P270" s="75">
        <f t="shared" si="337"/>
        <v>0</v>
      </c>
      <c r="Q270" s="56"/>
      <c r="R270" s="68"/>
      <c r="S270" s="68"/>
      <c r="T270" s="63"/>
      <c r="U270" s="63"/>
      <c r="V270" s="64"/>
      <c r="W270" s="65"/>
      <c r="X270" s="76">
        <f t="shared" si="338"/>
        <v>0</v>
      </c>
      <c r="Y270" s="66"/>
      <c r="Z270" s="76">
        <f t="shared" si="339"/>
        <v>0</v>
      </c>
      <c r="AA270" s="77"/>
      <c r="AB270" s="76">
        <f t="shared" si="340"/>
        <v>0</v>
      </c>
      <c r="AC270" s="64"/>
      <c r="AD270" s="68"/>
      <c r="AE270" s="43"/>
    </row>
    <row r="271" spans="1:31" ht="24" customHeight="1" x14ac:dyDescent="0.25">
      <c r="A271" s="108">
        <v>103</v>
      </c>
      <c r="B271" s="108" t="s">
        <v>363</v>
      </c>
      <c r="C271" s="108" t="str">
        <f t="shared" si="376"/>
        <v>103A</v>
      </c>
      <c r="D271" s="15" t="s">
        <v>223</v>
      </c>
      <c r="E271" s="21" t="s">
        <v>240</v>
      </c>
      <c r="F271" s="21" t="s">
        <v>241</v>
      </c>
      <c r="G271" s="36" t="s">
        <v>242</v>
      </c>
      <c r="H271" s="55" t="s">
        <v>230</v>
      </c>
      <c r="I271" s="55" t="s">
        <v>243</v>
      </c>
      <c r="J271" s="50"/>
      <c r="K271" s="51"/>
      <c r="L271" s="75">
        <f t="shared" si="335"/>
        <v>0</v>
      </c>
      <c r="M271" s="52"/>
      <c r="N271" s="75">
        <f t="shared" si="336"/>
        <v>0</v>
      </c>
      <c r="O271" s="74"/>
      <c r="P271" s="75">
        <f t="shared" si="337"/>
        <v>0</v>
      </c>
      <c r="Q271" s="56"/>
      <c r="R271" s="68"/>
      <c r="S271" s="68"/>
      <c r="T271" s="63"/>
      <c r="U271" s="63"/>
      <c r="V271" s="64"/>
      <c r="W271" s="65"/>
      <c r="X271" s="76">
        <f t="shared" si="338"/>
        <v>0</v>
      </c>
      <c r="Y271" s="66"/>
      <c r="Z271" s="76">
        <f t="shared" si="339"/>
        <v>0</v>
      </c>
      <c r="AA271" s="77"/>
      <c r="AB271" s="76">
        <f t="shared" si="340"/>
        <v>0</v>
      </c>
      <c r="AC271" s="64"/>
      <c r="AD271" s="68"/>
      <c r="AE271" s="43"/>
    </row>
    <row r="272" spans="1:31" ht="24" customHeight="1" x14ac:dyDescent="0.25">
      <c r="A272" s="108">
        <v>104</v>
      </c>
      <c r="B272" s="108" t="s">
        <v>363</v>
      </c>
      <c r="C272" s="108" t="str">
        <f t="shared" si="376"/>
        <v>104A</v>
      </c>
      <c r="D272" s="15" t="s">
        <v>223</v>
      </c>
      <c r="E272" s="21" t="s">
        <v>240</v>
      </c>
      <c r="F272" s="21" t="s">
        <v>241</v>
      </c>
      <c r="G272" s="36" t="s">
        <v>244</v>
      </c>
      <c r="H272" s="55" t="s">
        <v>230</v>
      </c>
      <c r="I272" s="55"/>
      <c r="J272" s="50"/>
      <c r="K272" s="51"/>
      <c r="L272" s="75">
        <f t="shared" si="335"/>
        <v>0</v>
      </c>
      <c r="M272" s="52"/>
      <c r="N272" s="75">
        <f t="shared" si="336"/>
        <v>0</v>
      </c>
      <c r="O272" s="74"/>
      <c r="P272" s="75">
        <f t="shared" si="337"/>
        <v>0</v>
      </c>
      <c r="Q272" s="56"/>
      <c r="R272" s="68"/>
      <c r="S272" s="68"/>
      <c r="T272" s="63"/>
      <c r="U272" s="63"/>
      <c r="V272" s="64"/>
      <c r="W272" s="65"/>
      <c r="X272" s="76">
        <f t="shared" si="338"/>
        <v>0</v>
      </c>
      <c r="Y272" s="66"/>
      <c r="Z272" s="76">
        <f t="shared" si="339"/>
        <v>0</v>
      </c>
      <c r="AA272" s="77"/>
      <c r="AB272" s="76">
        <f t="shared" si="340"/>
        <v>0</v>
      </c>
      <c r="AC272" s="64"/>
      <c r="AD272" s="68"/>
      <c r="AE272" s="43"/>
    </row>
    <row r="273" spans="1:31" ht="24" customHeight="1" x14ac:dyDescent="0.25">
      <c r="A273" s="108">
        <v>104</v>
      </c>
      <c r="B273" s="108" t="s">
        <v>364</v>
      </c>
      <c r="C273" s="108" t="str">
        <f t="shared" ref="C273:C275" si="384">CONCATENATE(A273,B273)</f>
        <v>104B</v>
      </c>
      <c r="D273" s="15" t="s">
        <v>223</v>
      </c>
      <c r="E273" s="21" t="s">
        <v>240</v>
      </c>
      <c r="F273" s="21" t="s">
        <v>241</v>
      </c>
      <c r="G273" s="36" t="s">
        <v>244</v>
      </c>
      <c r="H273" s="55" t="s">
        <v>230</v>
      </c>
      <c r="I273" s="55"/>
      <c r="J273" s="50"/>
      <c r="K273" s="51"/>
      <c r="L273" s="75">
        <f t="shared" ref="L273:L275" si="385">J273-(J273*K273)</f>
        <v>0</v>
      </c>
      <c r="M273" s="52"/>
      <c r="N273" s="75">
        <f t="shared" ref="N273:N275" si="386">L273+M273</f>
        <v>0</v>
      </c>
      <c r="O273" s="74"/>
      <c r="P273" s="75">
        <f t="shared" ref="P273:P275" si="387">N273-(N273*O273)</f>
        <v>0</v>
      </c>
      <c r="Q273" s="56"/>
      <c r="R273" s="68"/>
      <c r="S273" s="68"/>
      <c r="T273" s="63"/>
      <c r="U273" s="63"/>
      <c r="V273" s="64"/>
      <c r="W273" s="65"/>
      <c r="X273" s="76">
        <f t="shared" ref="X273:X275" si="388">V273-(V273*W273)</f>
        <v>0</v>
      </c>
      <c r="Y273" s="66"/>
      <c r="Z273" s="76">
        <f t="shared" ref="Z273:Z275" si="389">X273+Y273</f>
        <v>0</v>
      </c>
      <c r="AA273" s="77"/>
      <c r="AB273" s="76">
        <f t="shared" ref="AB273:AB275" si="390">Z273-(Z273*AA273)</f>
        <v>0</v>
      </c>
      <c r="AC273" s="64"/>
      <c r="AD273" s="68"/>
      <c r="AE273" s="43"/>
    </row>
    <row r="274" spans="1:31" ht="24" customHeight="1" x14ac:dyDescent="0.25">
      <c r="A274" s="108">
        <v>104</v>
      </c>
      <c r="B274" s="108" t="s">
        <v>365</v>
      </c>
      <c r="C274" s="108" t="str">
        <f t="shared" si="384"/>
        <v>104C</v>
      </c>
      <c r="D274" s="15" t="s">
        <v>223</v>
      </c>
      <c r="E274" s="21" t="s">
        <v>240</v>
      </c>
      <c r="F274" s="21" t="s">
        <v>241</v>
      </c>
      <c r="G274" s="36" t="s">
        <v>244</v>
      </c>
      <c r="H274" s="55" t="s">
        <v>230</v>
      </c>
      <c r="I274" s="55"/>
      <c r="J274" s="50"/>
      <c r="K274" s="51"/>
      <c r="L274" s="75">
        <f t="shared" si="385"/>
        <v>0</v>
      </c>
      <c r="M274" s="52"/>
      <c r="N274" s="75">
        <f t="shared" si="386"/>
        <v>0</v>
      </c>
      <c r="O274" s="74"/>
      <c r="P274" s="75">
        <f t="shared" si="387"/>
        <v>0</v>
      </c>
      <c r="Q274" s="56"/>
      <c r="R274" s="68"/>
      <c r="S274" s="68"/>
      <c r="T274" s="63"/>
      <c r="U274" s="63"/>
      <c r="V274" s="64"/>
      <c r="W274" s="65"/>
      <c r="X274" s="76">
        <f t="shared" si="388"/>
        <v>0</v>
      </c>
      <c r="Y274" s="66"/>
      <c r="Z274" s="76">
        <f t="shared" si="389"/>
        <v>0</v>
      </c>
      <c r="AA274" s="77"/>
      <c r="AB274" s="76">
        <f t="shared" si="390"/>
        <v>0</v>
      </c>
      <c r="AC274" s="64"/>
      <c r="AD274" s="68"/>
      <c r="AE274" s="43"/>
    </row>
    <row r="275" spans="1:31" ht="24" customHeight="1" x14ac:dyDescent="0.25">
      <c r="A275" s="108">
        <v>104</v>
      </c>
      <c r="B275" s="108" t="s">
        <v>366</v>
      </c>
      <c r="C275" s="108" t="str">
        <f t="shared" si="384"/>
        <v>104D</v>
      </c>
      <c r="D275" s="15" t="s">
        <v>223</v>
      </c>
      <c r="E275" s="21" t="s">
        <v>240</v>
      </c>
      <c r="F275" s="21" t="s">
        <v>241</v>
      </c>
      <c r="G275" s="36" t="s">
        <v>244</v>
      </c>
      <c r="H275" s="55" t="s">
        <v>230</v>
      </c>
      <c r="I275" s="55"/>
      <c r="J275" s="50"/>
      <c r="K275" s="51"/>
      <c r="L275" s="75">
        <f t="shared" si="385"/>
        <v>0</v>
      </c>
      <c r="M275" s="52"/>
      <c r="N275" s="75">
        <f t="shared" si="386"/>
        <v>0</v>
      </c>
      <c r="O275" s="74"/>
      <c r="P275" s="75">
        <f t="shared" si="387"/>
        <v>0</v>
      </c>
      <c r="Q275" s="56"/>
      <c r="R275" s="68"/>
      <c r="S275" s="68"/>
      <c r="T275" s="63"/>
      <c r="U275" s="63"/>
      <c r="V275" s="64"/>
      <c r="W275" s="65"/>
      <c r="X275" s="76">
        <f t="shared" si="388"/>
        <v>0</v>
      </c>
      <c r="Y275" s="66"/>
      <c r="Z275" s="76">
        <f t="shared" si="389"/>
        <v>0</v>
      </c>
      <c r="AA275" s="77"/>
      <c r="AB275" s="76">
        <f t="shared" si="390"/>
        <v>0</v>
      </c>
      <c r="AC275" s="64"/>
      <c r="AD275" s="68"/>
      <c r="AE275" s="43"/>
    </row>
    <row r="276" spans="1:31" ht="24" customHeight="1" x14ac:dyDescent="0.25">
      <c r="A276" s="108">
        <v>105</v>
      </c>
      <c r="B276" s="108" t="s">
        <v>363</v>
      </c>
      <c r="C276" s="108" t="str">
        <f t="shared" si="376"/>
        <v>105A</v>
      </c>
      <c r="D276" s="15" t="s">
        <v>223</v>
      </c>
      <c r="E276" s="21" t="s">
        <v>240</v>
      </c>
      <c r="F276" s="21" t="s">
        <v>241</v>
      </c>
      <c r="G276" s="36" t="s">
        <v>245</v>
      </c>
      <c r="H276" s="55" t="s">
        <v>230</v>
      </c>
      <c r="I276" s="55"/>
      <c r="J276" s="50"/>
      <c r="K276" s="51"/>
      <c r="L276" s="75">
        <f t="shared" si="335"/>
        <v>0</v>
      </c>
      <c r="M276" s="52"/>
      <c r="N276" s="75">
        <f t="shared" si="336"/>
        <v>0</v>
      </c>
      <c r="O276" s="74"/>
      <c r="P276" s="75">
        <f t="shared" si="337"/>
        <v>0</v>
      </c>
      <c r="Q276" s="56"/>
      <c r="R276" s="68"/>
      <c r="S276" s="68"/>
      <c r="T276" s="63"/>
      <c r="U276" s="63"/>
      <c r="V276" s="64"/>
      <c r="W276" s="65"/>
      <c r="X276" s="76">
        <f t="shared" si="338"/>
        <v>0</v>
      </c>
      <c r="Y276" s="66"/>
      <c r="Z276" s="76">
        <f t="shared" si="339"/>
        <v>0</v>
      </c>
      <c r="AA276" s="77"/>
      <c r="AB276" s="76">
        <f t="shared" si="340"/>
        <v>0</v>
      </c>
      <c r="AC276" s="64"/>
      <c r="AD276" s="68"/>
      <c r="AE276" s="43"/>
    </row>
    <row r="277" spans="1:31" ht="24" customHeight="1" x14ac:dyDescent="0.25">
      <c r="A277" s="108">
        <v>105</v>
      </c>
      <c r="B277" s="108" t="s">
        <v>364</v>
      </c>
      <c r="C277" s="108" t="str">
        <f t="shared" ref="C277:C279" si="391">CONCATENATE(A277,B277)</f>
        <v>105B</v>
      </c>
      <c r="D277" s="15" t="s">
        <v>223</v>
      </c>
      <c r="E277" s="21" t="s">
        <v>240</v>
      </c>
      <c r="F277" s="21" t="s">
        <v>241</v>
      </c>
      <c r="G277" s="36" t="s">
        <v>245</v>
      </c>
      <c r="H277" s="55" t="s">
        <v>230</v>
      </c>
      <c r="I277" s="55"/>
      <c r="J277" s="50"/>
      <c r="K277" s="51"/>
      <c r="L277" s="75">
        <f t="shared" ref="L277:L279" si="392">J277-(J277*K277)</f>
        <v>0</v>
      </c>
      <c r="M277" s="52"/>
      <c r="N277" s="75">
        <f t="shared" ref="N277:N279" si="393">L277+M277</f>
        <v>0</v>
      </c>
      <c r="O277" s="74"/>
      <c r="P277" s="75">
        <f t="shared" ref="P277:P279" si="394">N277-(N277*O277)</f>
        <v>0</v>
      </c>
      <c r="Q277" s="56"/>
      <c r="R277" s="68"/>
      <c r="S277" s="68"/>
      <c r="T277" s="63"/>
      <c r="U277" s="63"/>
      <c r="V277" s="64"/>
      <c r="W277" s="65"/>
      <c r="X277" s="76">
        <f t="shared" ref="X277:X279" si="395">V277-(V277*W277)</f>
        <v>0</v>
      </c>
      <c r="Y277" s="66"/>
      <c r="Z277" s="76">
        <f t="shared" ref="Z277:Z279" si="396">X277+Y277</f>
        <v>0</v>
      </c>
      <c r="AA277" s="77"/>
      <c r="AB277" s="76">
        <f t="shared" ref="AB277:AB279" si="397">Z277-(Z277*AA277)</f>
        <v>0</v>
      </c>
      <c r="AC277" s="64"/>
      <c r="AD277" s="68"/>
      <c r="AE277" s="43"/>
    </row>
    <row r="278" spans="1:31" ht="24" customHeight="1" x14ac:dyDescent="0.25">
      <c r="A278" s="108">
        <v>105</v>
      </c>
      <c r="B278" s="108" t="s">
        <v>365</v>
      </c>
      <c r="C278" s="108" t="str">
        <f t="shared" si="391"/>
        <v>105C</v>
      </c>
      <c r="D278" s="15" t="s">
        <v>223</v>
      </c>
      <c r="E278" s="21" t="s">
        <v>240</v>
      </c>
      <c r="F278" s="21" t="s">
        <v>241</v>
      </c>
      <c r="G278" s="36" t="s">
        <v>245</v>
      </c>
      <c r="H278" s="55" t="s">
        <v>230</v>
      </c>
      <c r="I278" s="55"/>
      <c r="J278" s="50"/>
      <c r="K278" s="51"/>
      <c r="L278" s="75">
        <f t="shared" si="392"/>
        <v>0</v>
      </c>
      <c r="M278" s="52"/>
      <c r="N278" s="75">
        <f t="shared" si="393"/>
        <v>0</v>
      </c>
      <c r="O278" s="74"/>
      <c r="P278" s="75">
        <f t="shared" si="394"/>
        <v>0</v>
      </c>
      <c r="Q278" s="56"/>
      <c r="R278" s="68"/>
      <c r="S278" s="68"/>
      <c r="T278" s="63"/>
      <c r="U278" s="63"/>
      <c r="V278" s="64"/>
      <c r="W278" s="65"/>
      <c r="X278" s="76">
        <f t="shared" si="395"/>
        <v>0</v>
      </c>
      <c r="Y278" s="66"/>
      <c r="Z278" s="76">
        <f t="shared" si="396"/>
        <v>0</v>
      </c>
      <c r="AA278" s="77"/>
      <c r="AB278" s="76">
        <f t="shared" si="397"/>
        <v>0</v>
      </c>
      <c r="AC278" s="64"/>
      <c r="AD278" s="68"/>
      <c r="AE278" s="43"/>
    </row>
    <row r="279" spans="1:31" ht="24" customHeight="1" x14ac:dyDescent="0.25">
      <c r="A279" s="108">
        <v>105</v>
      </c>
      <c r="B279" s="108" t="s">
        <v>366</v>
      </c>
      <c r="C279" s="108" t="str">
        <f t="shared" si="391"/>
        <v>105D</v>
      </c>
      <c r="D279" s="15" t="s">
        <v>223</v>
      </c>
      <c r="E279" s="21" t="s">
        <v>240</v>
      </c>
      <c r="F279" s="21" t="s">
        <v>241</v>
      </c>
      <c r="G279" s="36" t="s">
        <v>245</v>
      </c>
      <c r="H279" s="55" t="s">
        <v>230</v>
      </c>
      <c r="I279" s="55"/>
      <c r="J279" s="50"/>
      <c r="K279" s="51"/>
      <c r="L279" s="75">
        <f t="shared" si="392"/>
        <v>0</v>
      </c>
      <c r="M279" s="52"/>
      <c r="N279" s="75">
        <f t="shared" si="393"/>
        <v>0</v>
      </c>
      <c r="O279" s="74"/>
      <c r="P279" s="75">
        <f t="shared" si="394"/>
        <v>0</v>
      </c>
      <c r="Q279" s="56"/>
      <c r="R279" s="68"/>
      <c r="S279" s="68"/>
      <c r="T279" s="63"/>
      <c r="U279" s="63"/>
      <c r="V279" s="64"/>
      <c r="W279" s="65"/>
      <c r="X279" s="76">
        <f t="shared" si="395"/>
        <v>0</v>
      </c>
      <c r="Y279" s="66"/>
      <c r="Z279" s="76">
        <f t="shared" si="396"/>
        <v>0</v>
      </c>
      <c r="AA279" s="77"/>
      <c r="AB279" s="76">
        <f t="shared" si="397"/>
        <v>0</v>
      </c>
      <c r="AC279" s="64"/>
      <c r="AD279" s="68"/>
      <c r="AE279" s="43"/>
    </row>
    <row r="280" spans="1:31" ht="34.5" customHeight="1" x14ac:dyDescent="0.25">
      <c r="A280" s="108">
        <v>106</v>
      </c>
      <c r="B280" s="108" t="s">
        <v>363</v>
      </c>
      <c r="C280" s="108" t="str">
        <f t="shared" si="376"/>
        <v>106A</v>
      </c>
      <c r="D280" s="15" t="s">
        <v>223</v>
      </c>
      <c r="E280" s="21" t="s">
        <v>240</v>
      </c>
      <c r="F280" s="21" t="s">
        <v>241</v>
      </c>
      <c r="G280" s="36" t="s">
        <v>246</v>
      </c>
      <c r="H280" s="55" t="s">
        <v>230</v>
      </c>
      <c r="I280" s="55" t="s">
        <v>247</v>
      </c>
      <c r="J280" s="50"/>
      <c r="K280" s="51"/>
      <c r="L280" s="75">
        <f t="shared" si="335"/>
        <v>0</v>
      </c>
      <c r="M280" s="52"/>
      <c r="N280" s="75">
        <f t="shared" si="336"/>
        <v>0</v>
      </c>
      <c r="O280" s="74"/>
      <c r="P280" s="75">
        <f t="shared" si="337"/>
        <v>0</v>
      </c>
      <c r="Q280" s="56"/>
      <c r="R280" s="68"/>
      <c r="S280" s="68"/>
      <c r="T280" s="63"/>
      <c r="U280" s="63"/>
      <c r="V280" s="64"/>
      <c r="W280" s="65"/>
      <c r="X280" s="76">
        <f t="shared" si="338"/>
        <v>0</v>
      </c>
      <c r="Y280" s="66"/>
      <c r="Z280" s="76">
        <f t="shared" si="339"/>
        <v>0</v>
      </c>
      <c r="AA280" s="77"/>
      <c r="AB280" s="76">
        <f t="shared" si="340"/>
        <v>0</v>
      </c>
      <c r="AC280" s="64"/>
      <c r="AD280" s="68"/>
      <c r="AE280" s="43"/>
    </row>
    <row r="281" spans="1:31" ht="24" customHeight="1" x14ac:dyDescent="0.25">
      <c r="A281" s="108">
        <v>107</v>
      </c>
      <c r="B281" s="108" t="s">
        <v>363</v>
      </c>
      <c r="C281" s="108" t="str">
        <f t="shared" si="376"/>
        <v>107A</v>
      </c>
      <c r="D281" s="15" t="s">
        <v>223</v>
      </c>
      <c r="E281" s="21" t="s">
        <v>240</v>
      </c>
      <c r="F281" s="21" t="s">
        <v>241</v>
      </c>
      <c r="G281" s="36" t="s">
        <v>248</v>
      </c>
      <c r="H281" s="55" t="s">
        <v>230</v>
      </c>
      <c r="I281" s="55" t="s">
        <v>249</v>
      </c>
      <c r="J281" s="50"/>
      <c r="K281" s="51"/>
      <c r="L281" s="75">
        <f t="shared" si="335"/>
        <v>0</v>
      </c>
      <c r="M281" s="52"/>
      <c r="N281" s="75">
        <f t="shared" si="336"/>
        <v>0</v>
      </c>
      <c r="O281" s="74"/>
      <c r="P281" s="75">
        <f t="shared" si="337"/>
        <v>0</v>
      </c>
      <c r="Q281" s="56"/>
      <c r="R281" s="68"/>
      <c r="S281" s="68"/>
      <c r="T281" s="63"/>
      <c r="U281" s="63"/>
      <c r="V281" s="64"/>
      <c r="W281" s="65"/>
      <c r="X281" s="76">
        <f t="shared" si="338"/>
        <v>0</v>
      </c>
      <c r="Y281" s="66"/>
      <c r="Z281" s="76">
        <f t="shared" si="339"/>
        <v>0</v>
      </c>
      <c r="AA281" s="77"/>
      <c r="AB281" s="76">
        <f t="shared" si="340"/>
        <v>0</v>
      </c>
      <c r="AC281" s="64"/>
      <c r="AD281" s="68"/>
      <c r="AE281" s="43"/>
    </row>
    <row r="282" spans="1:31" ht="24" customHeight="1" x14ac:dyDescent="0.25">
      <c r="A282" s="108">
        <v>108</v>
      </c>
      <c r="B282" s="108" t="s">
        <v>363</v>
      </c>
      <c r="C282" s="108" t="str">
        <f t="shared" si="376"/>
        <v>108A</v>
      </c>
      <c r="D282" s="15" t="s">
        <v>223</v>
      </c>
      <c r="E282" s="21" t="s">
        <v>250</v>
      </c>
      <c r="F282" s="21" t="s">
        <v>251</v>
      </c>
      <c r="G282" s="36" t="s">
        <v>252</v>
      </c>
      <c r="H282" s="55" t="s">
        <v>253</v>
      </c>
      <c r="I282" s="55" t="s">
        <v>254</v>
      </c>
      <c r="J282" s="50"/>
      <c r="K282" s="51"/>
      <c r="L282" s="75">
        <f t="shared" si="335"/>
        <v>0</v>
      </c>
      <c r="M282" s="52"/>
      <c r="N282" s="75">
        <f t="shared" si="336"/>
        <v>0</v>
      </c>
      <c r="O282" s="74"/>
      <c r="P282" s="75">
        <f t="shared" si="337"/>
        <v>0</v>
      </c>
      <c r="Q282" s="56"/>
      <c r="R282" s="68"/>
      <c r="S282" s="68"/>
      <c r="T282" s="63"/>
      <c r="U282" s="63"/>
      <c r="V282" s="64"/>
      <c r="W282" s="65"/>
      <c r="X282" s="76">
        <f t="shared" si="338"/>
        <v>0</v>
      </c>
      <c r="Y282" s="66"/>
      <c r="Z282" s="76">
        <f t="shared" si="339"/>
        <v>0</v>
      </c>
      <c r="AA282" s="77"/>
      <c r="AB282" s="76">
        <f t="shared" si="340"/>
        <v>0</v>
      </c>
      <c r="AC282" s="64"/>
      <c r="AD282" s="68"/>
      <c r="AE282" s="43"/>
    </row>
    <row r="283" spans="1:31" ht="24" customHeight="1" x14ac:dyDescent="0.25">
      <c r="A283" s="108">
        <v>109</v>
      </c>
      <c r="B283" s="108" t="s">
        <v>363</v>
      </c>
      <c r="C283" s="108" t="str">
        <f t="shared" si="376"/>
        <v>109A</v>
      </c>
      <c r="D283" s="15" t="s">
        <v>223</v>
      </c>
      <c r="E283" s="21" t="s">
        <v>250</v>
      </c>
      <c r="F283" s="21" t="s">
        <v>255</v>
      </c>
      <c r="G283" s="40" t="s">
        <v>256</v>
      </c>
      <c r="H283" s="55" t="s">
        <v>253</v>
      </c>
      <c r="I283" s="55" t="s">
        <v>257</v>
      </c>
      <c r="J283" s="50"/>
      <c r="K283" s="51"/>
      <c r="L283" s="75">
        <f t="shared" si="335"/>
        <v>0</v>
      </c>
      <c r="M283" s="52"/>
      <c r="N283" s="75">
        <f t="shared" si="336"/>
        <v>0</v>
      </c>
      <c r="O283" s="74"/>
      <c r="P283" s="75">
        <f t="shared" si="337"/>
        <v>0</v>
      </c>
      <c r="Q283" s="56"/>
      <c r="R283" s="68"/>
      <c r="S283" s="68"/>
      <c r="T283" s="63"/>
      <c r="U283" s="63"/>
      <c r="V283" s="64"/>
      <c r="W283" s="65"/>
      <c r="X283" s="76">
        <f t="shared" si="338"/>
        <v>0</v>
      </c>
      <c r="Y283" s="66"/>
      <c r="Z283" s="76">
        <f t="shared" si="339"/>
        <v>0</v>
      </c>
      <c r="AA283" s="77"/>
      <c r="AB283" s="76">
        <f t="shared" si="340"/>
        <v>0</v>
      </c>
      <c r="AC283" s="64"/>
      <c r="AD283" s="68"/>
      <c r="AE283" s="43"/>
    </row>
    <row r="284" spans="1:31" ht="24" customHeight="1" x14ac:dyDescent="0.25">
      <c r="A284" s="108">
        <v>110</v>
      </c>
      <c r="B284" s="108" t="s">
        <v>363</v>
      </c>
      <c r="C284" s="108" t="str">
        <f t="shared" si="376"/>
        <v>110A</v>
      </c>
      <c r="D284" s="15" t="s">
        <v>223</v>
      </c>
      <c r="E284" s="21" t="s">
        <v>250</v>
      </c>
      <c r="F284" s="21" t="s">
        <v>258</v>
      </c>
      <c r="G284" s="36" t="s">
        <v>259</v>
      </c>
      <c r="H284" s="55" t="s">
        <v>253</v>
      </c>
      <c r="I284" s="55" t="s">
        <v>260</v>
      </c>
      <c r="J284" s="50"/>
      <c r="K284" s="51"/>
      <c r="L284" s="75">
        <f t="shared" si="335"/>
        <v>0</v>
      </c>
      <c r="M284" s="52"/>
      <c r="N284" s="75">
        <f t="shared" si="336"/>
        <v>0</v>
      </c>
      <c r="O284" s="74"/>
      <c r="P284" s="75">
        <f t="shared" si="337"/>
        <v>0</v>
      </c>
      <c r="Q284" s="56"/>
      <c r="R284" s="68"/>
      <c r="S284" s="68"/>
      <c r="T284" s="63"/>
      <c r="U284" s="63"/>
      <c r="V284" s="64"/>
      <c r="W284" s="65"/>
      <c r="X284" s="76">
        <f t="shared" si="338"/>
        <v>0</v>
      </c>
      <c r="Y284" s="66"/>
      <c r="Z284" s="76">
        <f t="shared" si="339"/>
        <v>0</v>
      </c>
      <c r="AA284" s="77"/>
      <c r="AB284" s="76">
        <f t="shared" si="340"/>
        <v>0</v>
      </c>
      <c r="AC284" s="64"/>
      <c r="AD284" s="68"/>
      <c r="AE284" s="43"/>
    </row>
    <row r="285" spans="1:31" ht="28.5" customHeight="1" x14ac:dyDescent="0.25">
      <c r="A285" s="108">
        <v>111</v>
      </c>
      <c r="B285" s="108" t="s">
        <v>363</v>
      </c>
      <c r="C285" s="108" t="str">
        <f t="shared" si="376"/>
        <v>111A</v>
      </c>
      <c r="D285" s="15" t="s">
        <v>261</v>
      </c>
      <c r="E285" s="21" t="s">
        <v>262</v>
      </c>
      <c r="F285" s="21"/>
      <c r="G285" s="36" t="s">
        <v>263</v>
      </c>
      <c r="H285" s="55" t="s">
        <v>264</v>
      </c>
      <c r="I285" s="55"/>
      <c r="J285" s="50"/>
      <c r="K285" s="51"/>
      <c r="L285" s="75">
        <f t="shared" si="335"/>
        <v>0</v>
      </c>
      <c r="M285" s="52"/>
      <c r="N285" s="75">
        <f t="shared" si="336"/>
        <v>0</v>
      </c>
      <c r="O285" s="74"/>
      <c r="P285" s="75">
        <f t="shared" si="337"/>
        <v>0</v>
      </c>
      <c r="Q285" s="56"/>
      <c r="R285" s="70"/>
      <c r="S285" s="70"/>
      <c r="T285" s="73"/>
      <c r="U285" s="73"/>
      <c r="V285" s="72"/>
      <c r="W285" s="72"/>
      <c r="X285" s="72"/>
      <c r="Y285" s="72"/>
      <c r="Z285" s="72"/>
      <c r="AA285" s="72"/>
      <c r="AB285" s="72"/>
      <c r="AC285" s="72"/>
      <c r="AD285" s="70"/>
      <c r="AE285" s="43"/>
    </row>
    <row r="286" spans="1:31" ht="28.5" customHeight="1" x14ac:dyDescent="0.25">
      <c r="A286" s="108">
        <v>111</v>
      </c>
      <c r="B286" s="108" t="s">
        <v>364</v>
      </c>
      <c r="C286" s="108" t="str">
        <f t="shared" ref="C286:C288" si="398">CONCATENATE(A286,B286)</f>
        <v>111B</v>
      </c>
      <c r="D286" s="15" t="s">
        <v>261</v>
      </c>
      <c r="E286" s="21" t="s">
        <v>262</v>
      </c>
      <c r="F286" s="21"/>
      <c r="G286" s="36" t="s">
        <v>263</v>
      </c>
      <c r="H286" s="55" t="s">
        <v>264</v>
      </c>
      <c r="I286" s="55"/>
      <c r="J286" s="50"/>
      <c r="K286" s="51"/>
      <c r="L286" s="75">
        <f t="shared" ref="L286:L288" si="399">J286-(J286*K286)</f>
        <v>0</v>
      </c>
      <c r="M286" s="52"/>
      <c r="N286" s="75">
        <f t="shared" ref="N286:N288" si="400">L286+M286</f>
        <v>0</v>
      </c>
      <c r="O286" s="74"/>
      <c r="P286" s="75">
        <f t="shared" ref="P286:P288" si="401">N286-(N286*O286)</f>
        <v>0</v>
      </c>
      <c r="Q286" s="56"/>
      <c r="R286" s="70"/>
      <c r="S286" s="70"/>
      <c r="T286" s="73"/>
      <c r="U286" s="73"/>
      <c r="V286" s="72"/>
      <c r="W286" s="72"/>
      <c r="X286" s="72"/>
      <c r="Y286" s="72"/>
      <c r="Z286" s="72"/>
      <c r="AA286" s="72"/>
      <c r="AB286" s="72"/>
      <c r="AC286" s="72"/>
      <c r="AD286" s="70"/>
      <c r="AE286" s="43"/>
    </row>
    <row r="287" spans="1:31" ht="28.5" customHeight="1" x14ac:dyDescent="0.25">
      <c r="A287" s="108">
        <v>111</v>
      </c>
      <c r="B287" s="108" t="s">
        <v>365</v>
      </c>
      <c r="C287" s="108" t="str">
        <f t="shared" si="398"/>
        <v>111C</v>
      </c>
      <c r="D287" s="15" t="s">
        <v>261</v>
      </c>
      <c r="E287" s="21" t="s">
        <v>262</v>
      </c>
      <c r="F287" s="21"/>
      <c r="G287" s="36" t="s">
        <v>263</v>
      </c>
      <c r="H287" s="55" t="s">
        <v>264</v>
      </c>
      <c r="I287" s="55"/>
      <c r="J287" s="50"/>
      <c r="K287" s="51"/>
      <c r="L287" s="75">
        <f t="shared" si="399"/>
        <v>0</v>
      </c>
      <c r="M287" s="52"/>
      <c r="N287" s="75">
        <f t="shared" si="400"/>
        <v>0</v>
      </c>
      <c r="O287" s="74"/>
      <c r="P287" s="75">
        <f t="shared" si="401"/>
        <v>0</v>
      </c>
      <c r="Q287" s="56"/>
      <c r="R287" s="70"/>
      <c r="S287" s="70"/>
      <c r="T287" s="73"/>
      <c r="U287" s="73"/>
      <c r="V287" s="72"/>
      <c r="W287" s="72"/>
      <c r="X287" s="72"/>
      <c r="Y287" s="72"/>
      <c r="Z287" s="72"/>
      <c r="AA287" s="72"/>
      <c r="AB287" s="72"/>
      <c r="AC287" s="72"/>
      <c r="AD287" s="70"/>
      <c r="AE287" s="43"/>
    </row>
    <row r="288" spans="1:31" ht="28.5" customHeight="1" x14ac:dyDescent="0.25">
      <c r="A288" s="108">
        <v>111</v>
      </c>
      <c r="B288" s="108" t="s">
        <v>366</v>
      </c>
      <c r="C288" s="108" t="str">
        <f t="shared" si="398"/>
        <v>111D</v>
      </c>
      <c r="D288" s="15" t="s">
        <v>261</v>
      </c>
      <c r="E288" s="21" t="s">
        <v>262</v>
      </c>
      <c r="F288" s="21"/>
      <c r="G288" s="36" t="s">
        <v>263</v>
      </c>
      <c r="H288" s="55" t="s">
        <v>264</v>
      </c>
      <c r="I288" s="55"/>
      <c r="J288" s="50"/>
      <c r="K288" s="51"/>
      <c r="L288" s="75">
        <f t="shared" si="399"/>
        <v>0</v>
      </c>
      <c r="M288" s="52"/>
      <c r="N288" s="75">
        <f t="shared" si="400"/>
        <v>0</v>
      </c>
      <c r="O288" s="74"/>
      <c r="P288" s="75">
        <f t="shared" si="401"/>
        <v>0</v>
      </c>
      <c r="Q288" s="56"/>
      <c r="R288" s="70"/>
      <c r="S288" s="70"/>
      <c r="T288" s="73"/>
      <c r="U288" s="73"/>
      <c r="V288" s="72"/>
      <c r="W288" s="72"/>
      <c r="X288" s="72"/>
      <c r="Y288" s="72"/>
      <c r="Z288" s="72"/>
      <c r="AA288" s="72"/>
      <c r="AB288" s="72"/>
      <c r="AC288" s="72"/>
      <c r="AD288" s="70"/>
      <c r="AE288" s="43"/>
    </row>
    <row r="289" spans="1:31" ht="36.75" customHeight="1" x14ac:dyDescent="0.25">
      <c r="A289" s="108">
        <v>112</v>
      </c>
      <c r="B289" s="108" t="s">
        <v>363</v>
      </c>
      <c r="C289" s="108" t="str">
        <f t="shared" si="376"/>
        <v>112A</v>
      </c>
      <c r="D289" s="15" t="s">
        <v>261</v>
      </c>
      <c r="E289" s="21" t="s">
        <v>262</v>
      </c>
      <c r="F289" s="21"/>
      <c r="G289" s="36" t="s">
        <v>265</v>
      </c>
      <c r="H289" s="49" t="s">
        <v>266</v>
      </c>
      <c r="I289" s="55" t="s">
        <v>267</v>
      </c>
      <c r="J289" s="50"/>
      <c r="K289" s="51"/>
      <c r="L289" s="75">
        <f t="shared" si="335"/>
        <v>0</v>
      </c>
      <c r="M289" s="52"/>
      <c r="N289" s="75">
        <f t="shared" si="336"/>
        <v>0</v>
      </c>
      <c r="O289" s="74"/>
      <c r="P289" s="75">
        <f t="shared" si="337"/>
        <v>0</v>
      </c>
      <c r="Q289" s="56"/>
      <c r="R289" s="70"/>
      <c r="S289" s="70"/>
      <c r="T289" s="73"/>
      <c r="U289" s="73"/>
      <c r="V289" s="72"/>
      <c r="W289" s="72"/>
      <c r="X289" s="72"/>
      <c r="Y289" s="72"/>
      <c r="Z289" s="72"/>
      <c r="AA289" s="72"/>
      <c r="AB289" s="72"/>
      <c r="AC289" s="72"/>
      <c r="AD289" s="70"/>
      <c r="AE289" s="43"/>
    </row>
    <row r="290" spans="1:31" s="10" customFormat="1" ht="30" customHeight="1" x14ac:dyDescent="0.25">
      <c r="A290" s="108">
        <v>113</v>
      </c>
      <c r="B290" s="108" t="s">
        <v>363</v>
      </c>
      <c r="C290" s="108" t="str">
        <f t="shared" si="376"/>
        <v>113A</v>
      </c>
      <c r="D290" s="15" t="s">
        <v>261</v>
      </c>
      <c r="E290" s="21" t="s">
        <v>262</v>
      </c>
      <c r="F290" s="20"/>
      <c r="G290" s="36" t="s">
        <v>268</v>
      </c>
      <c r="H290" s="49" t="s">
        <v>266</v>
      </c>
      <c r="I290" s="49" t="s">
        <v>269</v>
      </c>
      <c r="J290" s="50"/>
      <c r="K290" s="51"/>
      <c r="L290" s="75">
        <f t="shared" si="335"/>
        <v>0</v>
      </c>
      <c r="M290" s="52"/>
      <c r="N290" s="75">
        <f t="shared" si="336"/>
        <v>0</v>
      </c>
      <c r="O290" s="74"/>
      <c r="P290" s="75">
        <f t="shared" si="337"/>
        <v>0</v>
      </c>
      <c r="Q290" s="53"/>
      <c r="R290" s="70"/>
      <c r="S290" s="70"/>
      <c r="T290" s="73"/>
      <c r="U290" s="73"/>
      <c r="V290" s="72"/>
      <c r="W290" s="72"/>
      <c r="X290" s="72"/>
      <c r="Y290" s="72"/>
      <c r="Z290" s="72"/>
      <c r="AA290" s="72"/>
      <c r="AB290" s="72"/>
      <c r="AC290" s="72"/>
      <c r="AD290" s="70"/>
      <c r="AE290" s="42"/>
    </row>
    <row r="291" spans="1:31" s="10" customFormat="1" ht="30" customHeight="1" x14ac:dyDescent="0.25">
      <c r="A291" s="108">
        <v>114</v>
      </c>
      <c r="B291" s="108" t="s">
        <v>363</v>
      </c>
      <c r="C291" s="108" t="str">
        <f t="shared" si="376"/>
        <v>114A</v>
      </c>
      <c r="D291" s="15" t="s">
        <v>261</v>
      </c>
      <c r="E291" s="21" t="s">
        <v>262</v>
      </c>
      <c r="F291" s="20"/>
      <c r="G291" s="36" t="s">
        <v>270</v>
      </c>
      <c r="H291" s="49" t="s">
        <v>266</v>
      </c>
      <c r="I291" s="49" t="s">
        <v>271</v>
      </c>
      <c r="J291" s="50"/>
      <c r="K291" s="51"/>
      <c r="L291" s="75">
        <f t="shared" si="335"/>
        <v>0</v>
      </c>
      <c r="M291" s="52"/>
      <c r="N291" s="75">
        <f t="shared" si="336"/>
        <v>0</v>
      </c>
      <c r="O291" s="74"/>
      <c r="P291" s="75">
        <f t="shared" si="337"/>
        <v>0</v>
      </c>
      <c r="Q291" s="53"/>
      <c r="R291" s="70"/>
      <c r="S291" s="70"/>
      <c r="T291" s="73"/>
      <c r="U291" s="73"/>
      <c r="V291" s="72"/>
      <c r="W291" s="72"/>
      <c r="X291" s="72"/>
      <c r="Y291" s="72"/>
      <c r="Z291" s="72"/>
      <c r="AA291" s="72"/>
      <c r="AB291" s="72"/>
      <c r="AC291" s="72"/>
      <c r="AD291" s="70"/>
      <c r="AE291" s="42"/>
    </row>
    <row r="292" spans="1:31" s="10" customFormat="1" ht="30" customHeight="1" x14ac:dyDescent="0.25">
      <c r="A292" s="108">
        <v>115</v>
      </c>
      <c r="B292" s="108" t="s">
        <v>363</v>
      </c>
      <c r="C292" s="108" t="str">
        <f t="shared" si="376"/>
        <v>115A</v>
      </c>
      <c r="D292" s="15" t="s">
        <v>261</v>
      </c>
      <c r="E292" s="21" t="s">
        <v>262</v>
      </c>
      <c r="F292" s="20"/>
      <c r="G292" s="36" t="s">
        <v>272</v>
      </c>
      <c r="H292" s="49"/>
      <c r="I292" s="49"/>
      <c r="J292" s="50"/>
      <c r="K292" s="51"/>
      <c r="L292" s="75">
        <f t="shared" si="335"/>
        <v>0</v>
      </c>
      <c r="M292" s="52"/>
      <c r="N292" s="75">
        <f t="shared" si="336"/>
        <v>0</v>
      </c>
      <c r="O292" s="74"/>
      <c r="P292" s="75">
        <f t="shared" si="337"/>
        <v>0</v>
      </c>
      <c r="Q292" s="53"/>
      <c r="R292" s="70"/>
      <c r="S292" s="70"/>
      <c r="T292" s="73"/>
      <c r="U292" s="73"/>
      <c r="V292" s="72"/>
      <c r="W292" s="72"/>
      <c r="X292" s="72"/>
      <c r="Y292" s="72"/>
      <c r="Z292" s="72"/>
      <c r="AA292" s="72"/>
      <c r="AB292" s="72"/>
      <c r="AC292" s="72"/>
      <c r="AD292" s="70"/>
      <c r="AE292" s="42"/>
    </row>
    <row r="293" spans="1:31" s="10" customFormat="1" ht="30" customHeight="1" x14ac:dyDescent="0.25">
      <c r="A293" s="108">
        <v>115</v>
      </c>
      <c r="B293" s="108" t="s">
        <v>364</v>
      </c>
      <c r="C293" s="108" t="str">
        <f t="shared" ref="C293:C295" si="402">CONCATENATE(A293,B293)</f>
        <v>115B</v>
      </c>
      <c r="D293" s="15" t="s">
        <v>261</v>
      </c>
      <c r="E293" s="21" t="s">
        <v>262</v>
      </c>
      <c r="F293" s="20"/>
      <c r="G293" s="36" t="s">
        <v>272</v>
      </c>
      <c r="H293" s="49"/>
      <c r="I293" s="49"/>
      <c r="J293" s="50"/>
      <c r="K293" s="51"/>
      <c r="L293" s="75">
        <f t="shared" ref="L293:L295" si="403">J293-(J293*K293)</f>
        <v>0</v>
      </c>
      <c r="M293" s="52"/>
      <c r="N293" s="75">
        <f t="shared" ref="N293:N295" si="404">L293+M293</f>
        <v>0</v>
      </c>
      <c r="O293" s="74"/>
      <c r="P293" s="75">
        <f t="shared" ref="P293:P295" si="405">N293-(N293*O293)</f>
        <v>0</v>
      </c>
      <c r="Q293" s="53"/>
      <c r="R293" s="70"/>
      <c r="S293" s="70"/>
      <c r="T293" s="73"/>
      <c r="U293" s="73"/>
      <c r="V293" s="72"/>
      <c r="W293" s="72"/>
      <c r="X293" s="72"/>
      <c r="Y293" s="72"/>
      <c r="Z293" s="72"/>
      <c r="AA293" s="72"/>
      <c r="AB293" s="72"/>
      <c r="AC293" s="72"/>
      <c r="AD293" s="70"/>
      <c r="AE293" s="42"/>
    </row>
    <row r="294" spans="1:31" s="10" customFormat="1" ht="30" customHeight="1" x14ac:dyDescent="0.25">
      <c r="A294" s="108">
        <v>115</v>
      </c>
      <c r="B294" s="108" t="s">
        <v>365</v>
      </c>
      <c r="C294" s="108" t="str">
        <f t="shared" si="402"/>
        <v>115C</v>
      </c>
      <c r="D294" s="15" t="s">
        <v>261</v>
      </c>
      <c r="E294" s="21" t="s">
        <v>262</v>
      </c>
      <c r="F294" s="20"/>
      <c r="G294" s="36" t="s">
        <v>272</v>
      </c>
      <c r="H294" s="49"/>
      <c r="I294" s="49"/>
      <c r="J294" s="50"/>
      <c r="K294" s="51"/>
      <c r="L294" s="75">
        <f t="shared" si="403"/>
        <v>0</v>
      </c>
      <c r="M294" s="52"/>
      <c r="N294" s="75">
        <f t="shared" si="404"/>
        <v>0</v>
      </c>
      <c r="O294" s="74"/>
      <c r="P294" s="75">
        <f t="shared" si="405"/>
        <v>0</v>
      </c>
      <c r="Q294" s="53"/>
      <c r="R294" s="70"/>
      <c r="S294" s="70"/>
      <c r="T294" s="73"/>
      <c r="U294" s="73"/>
      <c r="V294" s="72"/>
      <c r="W294" s="72"/>
      <c r="X294" s="72"/>
      <c r="Y294" s="72"/>
      <c r="Z294" s="72"/>
      <c r="AA294" s="72"/>
      <c r="AB294" s="72"/>
      <c r="AC294" s="72"/>
      <c r="AD294" s="70"/>
      <c r="AE294" s="42"/>
    </row>
    <row r="295" spans="1:31" s="10" customFormat="1" ht="30" customHeight="1" x14ac:dyDescent="0.25">
      <c r="A295" s="108">
        <v>115</v>
      </c>
      <c r="B295" s="108" t="s">
        <v>366</v>
      </c>
      <c r="C295" s="108" t="str">
        <f t="shared" si="402"/>
        <v>115D</v>
      </c>
      <c r="D295" s="15" t="s">
        <v>261</v>
      </c>
      <c r="E295" s="21" t="s">
        <v>262</v>
      </c>
      <c r="F295" s="20"/>
      <c r="G295" s="36" t="s">
        <v>272</v>
      </c>
      <c r="H295" s="49"/>
      <c r="I295" s="49"/>
      <c r="J295" s="50"/>
      <c r="K295" s="51"/>
      <c r="L295" s="75">
        <f t="shared" si="403"/>
        <v>0</v>
      </c>
      <c r="M295" s="52"/>
      <c r="N295" s="75">
        <f t="shared" si="404"/>
        <v>0</v>
      </c>
      <c r="O295" s="74"/>
      <c r="P295" s="75">
        <f t="shared" si="405"/>
        <v>0</v>
      </c>
      <c r="Q295" s="53"/>
      <c r="R295" s="70"/>
      <c r="S295" s="70"/>
      <c r="T295" s="73"/>
      <c r="U295" s="73"/>
      <c r="V295" s="72"/>
      <c r="W295" s="72"/>
      <c r="X295" s="72"/>
      <c r="Y295" s="72"/>
      <c r="Z295" s="72"/>
      <c r="AA295" s="72"/>
      <c r="AB295" s="72"/>
      <c r="AC295" s="72"/>
      <c r="AD295" s="70"/>
      <c r="AE295" s="42"/>
    </row>
    <row r="296" spans="1:31" s="10" customFormat="1" ht="30" customHeight="1" x14ac:dyDescent="0.25">
      <c r="A296" s="108">
        <v>116</v>
      </c>
      <c r="B296" s="108" t="s">
        <v>363</v>
      </c>
      <c r="C296" s="108" t="str">
        <f t="shared" si="376"/>
        <v>116A</v>
      </c>
      <c r="D296" s="15" t="s">
        <v>261</v>
      </c>
      <c r="E296" s="21" t="s">
        <v>262</v>
      </c>
      <c r="F296" s="20"/>
      <c r="G296" s="36" t="s">
        <v>273</v>
      </c>
      <c r="H296" s="49"/>
      <c r="I296" s="49"/>
      <c r="J296" s="50"/>
      <c r="K296" s="51"/>
      <c r="L296" s="75">
        <f t="shared" si="335"/>
        <v>0</v>
      </c>
      <c r="M296" s="52"/>
      <c r="N296" s="75">
        <f t="shared" si="336"/>
        <v>0</v>
      </c>
      <c r="O296" s="74"/>
      <c r="P296" s="75">
        <f t="shared" si="337"/>
        <v>0</v>
      </c>
      <c r="Q296" s="53"/>
      <c r="R296" s="70"/>
      <c r="S296" s="70"/>
      <c r="T296" s="73"/>
      <c r="U296" s="73"/>
      <c r="V296" s="72"/>
      <c r="W296" s="72"/>
      <c r="X296" s="72"/>
      <c r="Y296" s="72"/>
      <c r="Z296" s="72"/>
      <c r="AA296" s="72"/>
      <c r="AB296" s="72"/>
      <c r="AC296" s="72"/>
      <c r="AD296" s="70"/>
      <c r="AE296" s="42"/>
    </row>
    <row r="297" spans="1:31" s="10" customFormat="1" ht="30" customHeight="1" x14ac:dyDescent="0.25">
      <c r="A297" s="108">
        <v>116</v>
      </c>
      <c r="B297" s="108" t="s">
        <v>364</v>
      </c>
      <c r="C297" s="108" t="str">
        <f t="shared" ref="C297:C299" si="406">CONCATENATE(A297,B297)</f>
        <v>116B</v>
      </c>
      <c r="D297" s="15" t="s">
        <v>261</v>
      </c>
      <c r="E297" s="21" t="s">
        <v>262</v>
      </c>
      <c r="F297" s="20"/>
      <c r="G297" s="36" t="s">
        <v>273</v>
      </c>
      <c r="H297" s="49"/>
      <c r="I297" s="49"/>
      <c r="J297" s="50"/>
      <c r="K297" s="51"/>
      <c r="L297" s="75">
        <f t="shared" ref="L297:L299" si="407">J297-(J297*K297)</f>
        <v>0</v>
      </c>
      <c r="M297" s="52"/>
      <c r="N297" s="75">
        <f t="shared" ref="N297:N299" si="408">L297+M297</f>
        <v>0</v>
      </c>
      <c r="O297" s="74"/>
      <c r="P297" s="75">
        <f t="shared" ref="P297:P299" si="409">N297-(N297*O297)</f>
        <v>0</v>
      </c>
      <c r="Q297" s="53"/>
      <c r="R297" s="70"/>
      <c r="S297" s="70"/>
      <c r="T297" s="73"/>
      <c r="U297" s="73"/>
      <c r="V297" s="72"/>
      <c r="W297" s="72"/>
      <c r="X297" s="72"/>
      <c r="Y297" s="72"/>
      <c r="Z297" s="72"/>
      <c r="AA297" s="72"/>
      <c r="AB297" s="72"/>
      <c r="AC297" s="72"/>
      <c r="AD297" s="70"/>
      <c r="AE297" s="42"/>
    </row>
    <row r="298" spans="1:31" s="10" customFormat="1" ht="30" customHeight="1" x14ac:dyDescent="0.25">
      <c r="A298" s="108">
        <v>116</v>
      </c>
      <c r="B298" s="108" t="s">
        <v>365</v>
      </c>
      <c r="C298" s="108" t="str">
        <f t="shared" si="406"/>
        <v>116C</v>
      </c>
      <c r="D298" s="15" t="s">
        <v>261</v>
      </c>
      <c r="E298" s="21" t="s">
        <v>262</v>
      </c>
      <c r="F298" s="20"/>
      <c r="G298" s="36" t="s">
        <v>273</v>
      </c>
      <c r="H298" s="49"/>
      <c r="I298" s="49"/>
      <c r="J298" s="50"/>
      <c r="K298" s="51"/>
      <c r="L298" s="75">
        <f t="shared" si="407"/>
        <v>0</v>
      </c>
      <c r="M298" s="52"/>
      <c r="N298" s="75">
        <f t="shared" si="408"/>
        <v>0</v>
      </c>
      <c r="O298" s="74"/>
      <c r="P298" s="75">
        <f t="shared" si="409"/>
        <v>0</v>
      </c>
      <c r="Q298" s="53"/>
      <c r="R298" s="70"/>
      <c r="S298" s="70"/>
      <c r="T298" s="73"/>
      <c r="U298" s="73"/>
      <c r="V298" s="72"/>
      <c r="W298" s="72"/>
      <c r="X298" s="72"/>
      <c r="Y298" s="72"/>
      <c r="Z298" s="72"/>
      <c r="AA298" s="72"/>
      <c r="AB298" s="72"/>
      <c r="AC298" s="72"/>
      <c r="AD298" s="70"/>
      <c r="AE298" s="42"/>
    </row>
    <row r="299" spans="1:31" s="10" customFormat="1" ht="30" customHeight="1" x14ac:dyDescent="0.25">
      <c r="A299" s="108">
        <v>116</v>
      </c>
      <c r="B299" s="108" t="s">
        <v>366</v>
      </c>
      <c r="C299" s="108" t="str">
        <f t="shared" si="406"/>
        <v>116D</v>
      </c>
      <c r="D299" s="15" t="s">
        <v>261</v>
      </c>
      <c r="E299" s="21" t="s">
        <v>262</v>
      </c>
      <c r="F299" s="20"/>
      <c r="G299" s="36" t="s">
        <v>273</v>
      </c>
      <c r="H299" s="49"/>
      <c r="I299" s="49"/>
      <c r="J299" s="50"/>
      <c r="K299" s="51"/>
      <c r="L299" s="75">
        <f t="shared" si="407"/>
        <v>0</v>
      </c>
      <c r="M299" s="52"/>
      <c r="N299" s="75">
        <f t="shared" si="408"/>
        <v>0</v>
      </c>
      <c r="O299" s="74"/>
      <c r="P299" s="75">
        <f t="shared" si="409"/>
        <v>0</v>
      </c>
      <c r="Q299" s="53"/>
      <c r="R299" s="70"/>
      <c r="S299" s="70"/>
      <c r="T299" s="73"/>
      <c r="U299" s="73"/>
      <c r="V299" s="72"/>
      <c r="W299" s="72"/>
      <c r="X299" s="72"/>
      <c r="Y299" s="72"/>
      <c r="Z299" s="72"/>
      <c r="AA299" s="72"/>
      <c r="AB299" s="72"/>
      <c r="AC299" s="72"/>
      <c r="AD299" s="70"/>
      <c r="AE299" s="42"/>
    </row>
    <row r="300" spans="1:31" s="10" customFormat="1" ht="30" customHeight="1" x14ac:dyDescent="0.25">
      <c r="A300" s="108">
        <v>117</v>
      </c>
      <c r="B300" s="108" t="s">
        <v>363</v>
      </c>
      <c r="C300" s="108" t="str">
        <f t="shared" si="376"/>
        <v>117A</v>
      </c>
      <c r="D300" s="15" t="s">
        <v>261</v>
      </c>
      <c r="E300" s="21" t="s">
        <v>262</v>
      </c>
      <c r="F300" s="20"/>
      <c r="G300" s="36" t="s">
        <v>274</v>
      </c>
      <c r="H300" s="49" t="s">
        <v>275</v>
      </c>
      <c r="I300" s="49" t="s">
        <v>276</v>
      </c>
      <c r="J300" s="50"/>
      <c r="K300" s="51"/>
      <c r="L300" s="75">
        <f t="shared" si="335"/>
        <v>0</v>
      </c>
      <c r="M300" s="52"/>
      <c r="N300" s="75">
        <f t="shared" si="336"/>
        <v>0</v>
      </c>
      <c r="O300" s="74"/>
      <c r="P300" s="75">
        <f t="shared" si="337"/>
        <v>0</v>
      </c>
      <c r="Q300" s="53"/>
      <c r="R300" s="70"/>
      <c r="S300" s="70"/>
      <c r="T300" s="73"/>
      <c r="U300" s="73"/>
      <c r="V300" s="72"/>
      <c r="W300" s="72"/>
      <c r="X300" s="72"/>
      <c r="Y300" s="72"/>
      <c r="Z300" s="72"/>
      <c r="AA300" s="72"/>
      <c r="AB300" s="72"/>
      <c r="AC300" s="72"/>
      <c r="AD300" s="70"/>
      <c r="AE300" s="42"/>
    </row>
    <row r="301" spans="1:31" s="10" customFormat="1" ht="30" customHeight="1" x14ac:dyDescent="0.25">
      <c r="A301" s="108">
        <v>118</v>
      </c>
      <c r="B301" s="108" t="s">
        <v>363</v>
      </c>
      <c r="C301" s="108" t="str">
        <f t="shared" si="376"/>
        <v>118A</v>
      </c>
      <c r="D301" s="15" t="s">
        <v>261</v>
      </c>
      <c r="E301" s="21" t="s">
        <v>262</v>
      </c>
      <c r="F301" s="20"/>
      <c r="G301" s="36" t="s">
        <v>277</v>
      </c>
      <c r="H301" s="49"/>
      <c r="I301" s="49"/>
      <c r="J301" s="50"/>
      <c r="K301" s="51"/>
      <c r="L301" s="75">
        <f t="shared" si="335"/>
        <v>0</v>
      </c>
      <c r="M301" s="52"/>
      <c r="N301" s="75">
        <f t="shared" si="336"/>
        <v>0</v>
      </c>
      <c r="O301" s="74"/>
      <c r="P301" s="75">
        <f t="shared" si="337"/>
        <v>0</v>
      </c>
      <c r="Q301" s="53"/>
      <c r="R301" s="70"/>
      <c r="S301" s="70"/>
      <c r="T301" s="73"/>
      <c r="U301" s="73"/>
      <c r="V301" s="72"/>
      <c r="W301" s="72"/>
      <c r="X301" s="72"/>
      <c r="Y301" s="72"/>
      <c r="Z301" s="72"/>
      <c r="AA301" s="72"/>
      <c r="AB301" s="72"/>
      <c r="AC301" s="72"/>
      <c r="AD301" s="70"/>
      <c r="AE301" s="42"/>
    </row>
    <row r="302" spans="1:31" s="10" customFormat="1" ht="30" customHeight="1" x14ac:dyDescent="0.25">
      <c r="A302" s="108">
        <v>118</v>
      </c>
      <c r="B302" s="108" t="s">
        <v>364</v>
      </c>
      <c r="C302" s="108" t="str">
        <f t="shared" ref="C302:C304" si="410">CONCATENATE(A302,B302)</f>
        <v>118B</v>
      </c>
      <c r="D302" s="15" t="s">
        <v>261</v>
      </c>
      <c r="E302" s="21" t="s">
        <v>262</v>
      </c>
      <c r="F302" s="20"/>
      <c r="G302" s="36" t="s">
        <v>277</v>
      </c>
      <c r="H302" s="49"/>
      <c r="I302" s="49"/>
      <c r="J302" s="50"/>
      <c r="K302" s="51"/>
      <c r="L302" s="75">
        <f t="shared" ref="L302:L304" si="411">J302-(J302*K302)</f>
        <v>0</v>
      </c>
      <c r="M302" s="52"/>
      <c r="N302" s="75">
        <f t="shared" ref="N302:N304" si="412">L302+M302</f>
        <v>0</v>
      </c>
      <c r="O302" s="74"/>
      <c r="P302" s="75">
        <f t="shared" ref="P302:P304" si="413">N302-(N302*O302)</f>
        <v>0</v>
      </c>
      <c r="Q302" s="53"/>
      <c r="R302" s="70"/>
      <c r="S302" s="70"/>
      <c r="T302" s="73"/>
      <c r="U302" s="73"/>
      <c r="V302" s="72"/>
      <c r="W302" s="72"/>
      <c r="X302" s="72"/>
      <c r="Y302" s="72"/>
      <c r="Z302" s="72"/>
      <c r="AA302" s="72"/>
      <c r="AB302" s="72"/>
      <c r="AC302" s="72"/>
      <c r="AD302" s="70"/>
      <c r="AE302" s="42"/>
    </row>
    <row r="303" spans="1:31" s="10" customFormat="1" ht="30" customHeight="1" x14ac:dyDescent="0.25">
      <c r="A303" s="108">
        <v>118</v>
      </c>
      <c r="B303" s="108" t="s">
        <v>365</v>
      </c>
      <c r="C303" s="108" t="str">
        <f t="shared" si="410"/>
        <v>118C</v>
      </c>
      <c r="D303" s="15" t="s">
        <v>261</v>
      </c>
      <c r="E303" s="21" t="s">
        <v>262</v>
      </c>
      <c r="F303" s="20"/>
      <c r="G303" s="36" t="s">
        <v>277</v>
      </c>
      <c r="H303" s="49"/>
      <c r="I303" s="49"/>
      <c r="J303" s="50"/>
      <c r="K303" s="51"/>
      <c r="L303" s="75">
        <f t="shared" si="411"/>
        <v>0</v>
      </c>
      <c r="M303" s="52"/>
      <c r="N303" s="75">
        <f t="shared" si="412"/>
        <v>0</v>
      </c>
      <c r="O303" s="74"/>
      <c r="P303" s="75">
        <f t="shared" si="413"/>
        <v>0</v>
      </c>
      <c r="Q303" s="53"/>
      <c r="R303" s="70"/>
      <c r="S303" s="70"/>
      <c r="T303" s="73"/>
      <c r="U303" s="73"/>
      <c r="V303" s="72"/>
      <c r="W303" s="72"/>
      <c r="X303" s="72"/>
      <c r="Y303" s="72"/>
      <c r="Z303" s="72"/>
      <c r="AA303" s="72"/>
      <c r="AB303" s="72"/>
      <c r="AC303" s="72"/>
      <c r="AD303" s="70"/>
      <c r="AE303" s="42"/>
    </row>
    <row r="304" spans="1:31" s="10" customFormat="1" ht="30" customHeight="1" x14ac:dyDescent="0.25">
      <c r="A304" s="108">
        <v>118</v>
      </c>
      <c r="B304" s="108" t="s">
        <v>366</v>
      </c>
      <c r="C304" s="108" t="str">
        <f t="shared" si="410"/>
        <v>118D</v>
      </c>
      <c r="D304" s="15" t="s">
        <v>261</v>
      </c>
      <c r="E304" s="21" t="s">
        <v>262</v>
      </c>
      <c r="F304" s="20"/>
      <c r="G304" s="36" t="s">
        <v>277</v>
      </c>
      <c r="H304" s="49"/>
      <c r="I304" s="49"/>
      <c r="J304" s="50"/>
      <c r="K304" s="51"/>
      <c r="L304" s="75">
        <f t="shared" si="411"/>
        <v>0</v>
      </c>
      <c r="M304" s="52"/>
      <c r="N304" s="75">
        <f t="shared" si="412"/>
        <v>0</v>
      </c>
      <c r="O304" s="74"/>
      <c r="P304" s="75">
        <f t="shared" si="413"/>
        <v>0</v>
      </c>
      <c r="Q304" s="53"/>
      <c r="R304" s="70"/>
      <c r="S304" s="70"/>
      <c r="T304" s="73"/>
      <c r="U304" s="73"/>
      <c r="V304" s="72"/>
      <c r="W304" s="72"/>
      <c r="X304" s="72"/>
      <c r="Y304" s="72"/>
      <c r="Z304" s="72"/>
      <c r="AA304" s="72"/>
      <c r="AB304" s="72"/>
      <c r="AC304" s="72"/>
      <c r="AD304" s="70"/>
      <c r="AE304" s="42"/>
    </row>
    <row r="305" spans="1:31" s="10" customFormat="1" ht="30" customHeight="1" x14ac:dyDescent="0.25">
      <c r="A305" s="108">
        <v>119</v>
      </c>
      <c r="B305" s="108" t="s">
        <v>363</v>
      </c>
      <c r="C305" s="108" t="str">
        <f t="shared" si="376"/>
        <v>119A</v>
      </c>
      <c r="D305" s="15" t="s">
        <v>261</v>
      </c>
      <c r="E305" s="21" t="s">
        <v>262</v>
      </c>
      <c r="F305" s="20"/>
      <c r="G305" s="36" t="s">
        <v>278</v>
      </c>
      <c r="H305" s="49"/>
      <c r="I305" s="49"/>
      <c r="J305" s="50"/>
      <c r="K305" s="51"/>
      <c r="L305" s="75">
        <f t="shared" si="335"/>
        <v>0</v>
      </c>
      <c r="M305" s="52"/>
      <c r="N305" s="75">
        <f t="shared" si="336"/>
        <v>0</v>
      </c>
      <c r="O305" s="74"/>
      <c r="P305" s="75">
        <f t="shared" si="337"/>
        <v>0</v>
      </c>
      <c r="Q305" s="53"/>
      <c r="R305" s="70"/>
      <c r="S305" s="70"/>
      <c r="T305" s="73"/>
      <c r="U305" s="73"/>
      <c r="V305" s="72"/>
      <c r="W305" s="72"/>
      <c r="X305" s="72"/>
      <c r="Y305" s="72"/>
      <c r="Z305" s="72"/>
      <c r="AA305" s="72"/>
      <c r="AB305" s="72"/>
      <c r="AC305" s="72"/>
      <c r="AD305" s="70"/>
      <c r="AE305" s="42"/>
    </row>
    <row r="306" spans="1:31" s="10" customFormat="1" ht="30" customHeight="1" x14ac:dyDescent="0.25">
      <c r="A306" s="108">
        <v>119</v>
      </c>
      <c r="B306" s="108" t="s">
        <v>364</v>
      </c>
      <c r="C306" s="108" t="str">
        <f t="shared" ref="C306:C308" si="414">CONCATENATE(A306,B306)</f>
        <v>119B</v>
      </c>
      <c r="D306" s="15" t="s">
        <v>261</v>
      </c>
      <c r="E306" s="21" t="s">
        <v>262</v>
      </c>
      <c r="F306" s="20"/>
      <c r="G306" s="36" t="s">
        <v>278</v>
      </c>
      <c r="H306" s="49"/>
      <c r="I306" s="49"/>
      <c r="J306" s="50"/>
      <c r="K306" s="51"/>
      <c r="L306" s="75">
        <f t="shared" ref="L306:L308" si="415">J306-(J306*K306)</f>
        <v>0</v>
      </c>
      <c r="M306" s="52"/>
      <c r="N306" s="75">
        <f t="shared" ref="N306:N308" si="416">L306+M306</f>
        <v>0</v>
      </c>
      <c r="O306" s="74"/>
      <c r="P306" s="75">
        <f t="shared" ref="P306:P308" si="417">N306-(N306*O306)</f>
        <v>0</v>
      </c>
      <c r="Q306" s="53"/>
      <c r="R306" s="70"/>
      <c r="S306" s="70"/>
      <c r="T306" s="73"/>
      <c r="U306" s="73"/>
      <c r="V306" s="72"/>
      <c r="W306" s="72"/>
      <c r="X306" s="72"/>
      <c r="Y306" s="72"/>
      <c r="Z306" s="72"/>
      <c r="AA306" s="72"/>
      <c r="AB306" s="72"/>
      <c r="AC306" s="72"/>
      <c r="AD306" s="70"/>
      <c r="AE306" s="42"/>
    </row>
    <row r="307" spans="1:31" s="10" customFormat="1" ht="30" customHeight="1" x14ac:dyDescent="0.25">
      <c r="A307" s="108">
        <v>119</v>
      </c>
      <c r="B307" s="108" t="s">
        <v>365</v>
      </c>
      <c r="C307" s="108" t="str">
        <f t="shared" si="414"/>
        <v>119C</v>
      </c>
      <c r="D307" s="15" t="s">
        <v>261</v>
      </c>
      <c r="E307" s="21" t="s">
        <v>262</v>
      </c>
      <c r="F307" s="20"/>
      <c r="G307" s="36" t="s">
        <v>278</v>
      </c>
      <c r="H307" s="49"/>
      <c r="I307" s="49"/>
      <c r="J307" s="50"/>
      <c r="K307" s="51"/>
      <c r="L307" s="75">
        <f t="shared" si="415"/>
        <v>0</v>
      </c>
      <c r="M307" s="52"/>
      <c r="N307" s="75">
        <f t="shared" si="416"/>
        <v>0</v>
      </c>
      <c r="O307" s="74"/>
      <c r="P307" s="75">
        <f t="shared" si="417"/>
        <v>0</v>
      </c>
      <c r="Q307" s="53"/>
      <c r="R307" s="70"/>
      <c r="S307" s="70"/>
      <c r="T307" s="73"/>
      <c r="U307" s="73"/>
      <c r="V307" s="72"/>
      <c r="W307" s="72"/>
      <c r="X307" s="72"/>
      <c r="Y307" s="72"/>
      <c r="Z307" s="72"/>
      <c r="AA307" s="72"/>
      <c r="AB307" s="72"/>
      <c r="AC307" s="72"/>
      <c r="AD307" s="70"/>
      <c r="AE307" s="42"/>
    </row>
    <row r="308" spans="1:31" s="10" customFormat="1" ht="30" customHeight="1" x14ac:dyDescent="0.25">
      <c r="A308" s="108">
        <v>119</v>
      </c>
      <c r="B308" s="108" t="s">
        <v>366</v>
      </c>
      <c r="C308" s="108" t="str">
        <f t="shared" si="414"/>
        <v>119D</v>
      </c>
      <c r="D308" s="15" t="s">
        <v>261</v>
      </c>
      <c r="E308" s="21" t="s">
        <v>262</v>
      </c>
      <c r="F308" s="20"/>
      <c r="G308" s="36" t="s">
        <v>278</v>
      </c>
      <c r="H308" s="49"/>
      <c r="I308" s="49"/>
      <c r="J308" s="50"/>
      <c r="K308" s="51"/>
      <c r="L308" s="75">
        <f t="shared" si="415"/>
        <v>0</v>
      </c>
      <c r="M308" s="52"/>
      <c r="N308" s="75">
        <f t="shared" si="416"/>
        <v>0</v>
      </c>
      <c r="O308" s="74"/>
      <c r="P308" s="75">
        <f t="shared" si="417"/>
        <v>0</v>
      </c>
      <c r="Q308" s="53"/>
      <c r="R308" s="70"/>
      <c r="S308" s="70"/>
      <c r="T308" s="73"/>
      <c r="U308" s="73"/>
      <c r="V308" s="72"/>
      <c r="W308" s="72"/>
      <c r="X308" s="72"/>
      <c r="Y308" s="72"/>
      <c r="Z308" s="72"/>
      <c r="AA308" s="72"/>
      <c r="AB308" s="72"/>
      <c r="AC308" s="72"/>
      <c r="AD308" s="70"/>
      <c r="AE308" s="42"/>
    </row>
    <row r="309" spans="1:31" s="10" customFormat="1" ht="30" customHeight="1" x14ac:dyDescent="0.25">
      <c r="A309" s="108">
        <v>120</v>
      </c>
      <c r="B309" s="108" t="s">
        <v>363</v>
      </c>
      <c r="C309" s="108" t="str">
        <f t="shared" si="376"/>
        <v>120A</v>
      </c>
      <c r="D309" s="16" t="s">
        <v>261</v>
      </c>
      <c r="E309" s="23" t="s">
        <v>347</v>
      </c>
      <c r="F309" s="23"/>
      <c r="G309" s="82" t="s">
        <v>348</v>
      </c>
      <c r="H309" s="49"/>
      <c r="I309" s="49"/>
      <c r="J309" s="50"/>
      <c r="K309" s="51"/>
      <c r="L309" s="75">
        <f t="shared" si="335"/>
        <v>0</v>
      </c>
      <c r="M309" s="52"/>
      <c r="N309" s="75">
        <f t="shared" si="336"/>
        <v>0</v>
      </c>
      <c r="O309" s="74"/>
      <c r="P309" s="75">
        <f t="shared" si="337"/>
        <v>0</v>
      </c>
      <c r="Q309" s="53"/>
      <c r="R309" s="70"/>
      <c r="S309" s="70"/>
      <c r="T309" s="73"/>
      <c r="U309" s="73"/>
      <c r="V309" s="72"/>
      <c r="W309" s="72"/>
      <c r="X309" s="72"/>
      <c r="Y309" s="72"/>
      <c r="Z309" s="72"/>
      <c r="AA309" s="72"/>
      <c r="AB309" s="72"/>
      <c r="AC309" s="72"/>
      <c r="AD309" s="70"/>
      <c r="AE309" s="42"/>
    </row>
    <row r="310" spans="1:31" s="10" customFormat="1" ht="30" customHeight="1" x14ac:dyDescent="0.25">
      <c r="A310" s="108">
        <v>120</v>
      </c>
      <c r="B310" s="108" t="s">
        <v>364</v>
      </c>
      <c r="C310" s="108" t="str">
        <f t="shared" ref="C310:C312" si="418">CONCATENATE(A310,B310)</f>
        <v>120B</v>
      </c>
      <c r="D310" s="16" t="s">
        <v>261</v>
      </c>
      <c r="E310" s="23" t="s">
        <v>347</v>
      </c>
      <c r="F310" s="23"/>
      <c r="G310" s="82" t="s">
        <v>348</v>
      </c>
      <c r="H310" s="49"/>
      <c r="I310" s="49"/>
      <c r="J310" s="50"/>
      <c r="K310" s="51"/>
      <c r="L310" s="75">
        <f t="shared" ref="L310:L312" si="419">J310-(J310*K310)</f>
        <v>0</v>
      </c>
      <c r="M310" s="52"/>
      <c r="N310" s="75">
        <f t="shared" ref="N310:N312" si="420">L310+M310</f>
        <v>0</v>
      </c>
      <c r="O310" s="74"/>
      <c r="P310" s="75">
        <f t="shared" ref="P310:P312" si="421">N310-(N310*O310)</f>
        <v>0</v>
      </c>
      <c r="Q310" s="53"/>
      <c r="R310" s="70"/>
      <c r="S310" s="70"/>
      <c r="T310" s="73"/>
      <c r="U310" s="73"/>
      <c r="V310" s="72"/>
      <c r="W310" s="72"/>
      <c r="X310" s="72"/>
      <c r="Y310" s="72"/>
      <c r="Z310" s="72"/>
      <c r="AA310" s="72"/>
      <c r="AB310" s="72"/>
      <c r="AC310" s="72"/>
      <c r="AD310" s="70"/>
      <c r="AE310" s="42"/>
    </row>
    <row r="311" spans="1:31" s="10" customFormat="1" ht="30" customHeight="1" x14ac:dyDescent="0.25">
      <c r="A311" s="108">
        <v>120</v>
      </c>
      <c r="B311" s="108" t="s">
        <v>365</v>
      </c>
      <c r="C311" s="108" t="str">
        <f t="shared" si="418"/>
        <v>120C</v>
      </c>
      <c r="D311" s="16" t="s">
        <v>261</v>
      </c>
      <c r="E311" s="23" t="s">
        <v>347</v>
      </c>
      <c r="F311" s="23"/>
      <c r="G311" s="82" t="s">
        <v>348</v>
      </c>
      <c r="H311" s="49"/>
      <c r="I311" s="49"/>
      <c r="J311" s="50"/>
      <c r="K311" s="51"/>
      <c r="L311" s="75">
        <f t="shared" si="419"/>
        <v>0</v>
      </c>
      <c r="M311" s="52"/>
      <c r="N311" s="75">
        <f t="shared" si="420"/>
        <v>0</v>
      </c>
      <c r="O311" s="74"/>
      <c r="P311" s="75">
        <f t="shared" si="421"/>
        <v>0</v>
      </c>
      <c r="Q311" s="53"/>
      <c r="R311" s="70"/>
      <c r="S311" s="70"/>
      <c r="T311" s="73"/>
      <c r="U311" s="73"/>
      <c r="V311" s="72"/>
      <c r="W311" s="72"/>
      <c r="X311" s="72"/>
      <c r="Y311" s="72"/>
      <c r="Z311" s="72"/>
      <c r="AA311" s="72"/>
      <c r="AB311" s="72"/>
      <c r="AC311" s="72"/>
      <c r="AD311" s="70"/>
      <c r="AE311" s="42"/>
    </row>
    <row r="312" spans="1:31" s="10" customFormat="1" ht="30" customHeight="1" x14ac:dyDescent="0.25">
      <c r="A312" s="108">
        <v>120</v>
      </c>
      <c r="B312" s="108" t="s">
        <v>366</v>
      </c>
      <c r="C312" s="108" t="str">
        <f t="shared" si="418"/>
        <v>120D</v>
      </c>
      <c r="D312" s="16" t="s">
        <v>261</v>
      </c>
      <c r="E312" s="23" t="s">
        <v>347</v>
      </c>
      <c r="F312" s="23"/>
      <c r="G312" s="82" t="s">
        <v>348</v>
      </c>
      <c r="H312" s="49"/>
      <c r="I312" s="49"/>
      <c r="J312" s="50"/>
      <c r="K312" s="51"/>
      <c r="L312" s="75">
        <f t="shared" si="419"/>
        <v>0</v>
      </c>
      <c r="M312" s="52"/>
      <c r="N312" s="75">
        <f t="shared" si="420"/>
        <v>0</v>
      </c>
      <c r="O312" s="74"/>
      <c r="P312" s="75">
        <f t="shared" si="421"/>
        <v>0</v>
      </c>
      <c r="Q312" s="53"/>
      <c r="R312" s="70"/>
      <c r="S312" s="70"/>
      <c r="T312" s="73"/>
      <c r="U312" s="73"/>
      <c r="V312" s="72"/>
      <c r="W312" s="72"/>
      <c r="X312" s="72"/>
      <c r="Y312" s="72"/>
      <c r="Z312" s="72"/>
      <c r="AA312" s="72"/>
      <c r="AB312" s="72"/>
      <c r="AC312" s="72"/>
      <c r="AD312" s="70"/>
      <c r="AE312" s="42"/>
    </row>
    <row r="313" spans="1:31" s="10" customFormat="1" ht="30" customHeight="1" x14ac:dyDescent="0.25">
      <c r="A313" s="108">
        <v>121</v>
      </c>
      <c r="B313" s="108" t="s">
        <v>363</v>
      </c>
      <c r="C313" s="108" t="str">
        <f t="shared" si="376"/>
        <v>121A</v>
      </c>
      <c r="D313" s="16" t="s">
        <v>261</v>
      </c>
      <c r="E313" s="23" t="s">
        <v>347</v>
      </c>
      <c r="F313" s="23"/>
      <c r="G313" s="82" t="s">
        <v>349</v>
      </c>
      <c r="H313" s="49"/>
      <c r="I313" s="49"/>
      <c r="J313" s="50"/>
      <c r="K313" s="51"/>
      <c r="L313" s="75">
        <f t="shared" si="335"/>
        <v>0</v>
      </c>
      <c r="M313" s="52"/>
      <c r="N313" s="75">
        <f t="shared" si="336"/>
        <v>0</v>
      </c>
      <c r="O313" s="74"/>
      <c r="P313" s="75">
        <f t="shared" si="337"/>
        <v>0</v>
      </c>
      <c r="Q313" s="53"/>
      <c r="R313" s="70"/>
      <c r="S313" s="70"/>
      <c r="T313" s="73"/>
      <c r="U313" s="73"/>
      <c r="V313" s="72"/>
      <c r="W313" s="72"/>
      <c r="X313" s="72"/>
      <c r="Y313" s="72"/>
      <c r="Z313" s="72"/>
      <c r="AA313" s="72"/>
      <c r="AB313" s="72"/>
      <c r="AC313" s="72"/>
      <c r="AD313" s="70"/>
      <c r="AE313" s="42"/>
    </row>
    <row r="314" spans="1:31" s="10" customFormat="1" ht="30" customHeight="1" x14ac:dyDescent="0.25">
      <c r="A314" s="108">
        <v>121</v>
      </c>
      <c r="B314" s="108" t="s">
        <v>364</v>
      </c>
      <c r="C314" s="108" t="str">
        <f t="shared" ref="C314:C316" si="422">CONCATENATE(A314,B314)</f>
        <v>121B</v>
      </c>
      <c r="D314" s="16" t="s">
        <v>261</v>
      </c>
      <c r="E314" s="23" t="s">
        <v>347</v>
      </c>
      <c r="F314" s="23"/>
      <c r="G314" s="82" t="s">
        <v>349</v>
      </c>
      <c r="H314" s="49"/>
      <c r="I314" s="49"/>
      <c r="J314" s="50"/>
      <c r="K314" s="51"/>
      <c r="L314" s="75">
        <f t="shared" ref="L314:L316" si="423">J314-(J314*K314)</f>
        <v>0</v>
      </c>
      <c r="M314" s="52"/>
      <c r="N314" s="75">
        <f t="shared" ref="N314:N316" si="424">L314+M314</f>
        <v>0</v>
      </c>
      <c r="O314" s="74"/>
      <c r="P314" s="75">
        <f t="shared" ref="P314:P316" si="425">N314-(N314*O314)</f>
        <v>0</v>
      </c>
      <c r="Q314" s="53"/>
      <c r="R314" s="70"/>
      <c r="S314" s="70"/>
      <c r="T314" s="73"/>
      <c r="U314" s="73"/>
      <c r="V314" s="72"/>
      <c r="W314" s="72"/>
      <c r="X314" s="72"/>
      <c r="Y314" s="72"/>
      <c r="Z314" s="72"/>
      <c r="AA314" s="72"/>
      <c r="AB314" s="72"/>
      <c r="AC314" s="72"/>
      <c r="AD314" s="70"/>
      <c r="AE314" s="42"/>
    </row>
    <row r="315" spans="1:31" s="10" customFormat="1" ht="30" customHeight="1" x14ac:dyDescent="0.25">
      <c r="A315" s="108">
        <v>121</v>
      </c>
      <c r="B315" s="108" t="s">
        <v>365</v>
      </c>
      <c r="C315" s="108" t="str">
        <f t="shared" si="422"/>
        <v>121C</v>
      </c>
      <c r="D315" s="16" t="s">
        <v>261</v>
      </c>
      <c r="E315" s="23" t="s">
        <v>347</v>
      </c>
      <c r="F315" s="23"/>
      <c r="G315" s="82" t="s">
        <v>349</v>
      </c>
      <c r="H315" s="49"/>
      <c r="I315" s="49"/>
      <c r="J315" s="50"/>
      <c r="K315" s="51"/>
      <c r="L315" s="75">
        <f t="shared" si="423"/>
        <v>0</v>
      </c>
      <c r="M315" s="52"/>
      <c r="N315" s="75">
        <f t="shared" si="424"/>
        <v>0</v>
      </c>
      <c r="O315" s="74"/>
      <c r="P315" s="75">
        <f t="shared" si="425"/>
        <v>0</v>
      </c>
      <c r="Q315" s="53"/>
      <c r="R315" s="70"/>
      <c r="S315" s="70"/>
      <c r="T315" s="73"/>
      <c r="U315" s="73"/>
      <c r="V315" s="72"/>
      <c r="W315" s="72"/>
      <c r="X315" s="72"/>
      <c r="Y315" s="72"/>
      <c r="Z315" s="72"/>
      <c r="AA315" s="72"/>
      <c r="AB315" s="72"/>
      <c r="AC315" s="72"/>
      <c r="AD315" s="70"/>
      <c r="AE315" s="42"/>
    </row>
    <row r="316" spans="1:31" s="10" customFormat="1" ht="30" customHeight="1" x14ac:dyDescent="0.25">
      <c r="A316" s="108">
        <v>121</v>
      </c>
      <c r="B316" s="108" t="s">
        <v>366</v>
      </c>
      <c r="C316" s="108" t="str">
        <f t="shared" si="422"/>
        <v>121D</v>
      </c>
      <c r="D316" s="16" t="s">
        <v>261</v>
      </c>
      <c r="E316" s="23" t="s">
        <v>347</v>
      </c>
      <c r="F316" s="23"/>
      <c r="G316" s="82" t="s">
        <v>349</v>
      </c>
      <c r="H316" s="49"/>
      <c r="I316" s="49"/>
      <c r="J316" s="50"/>
      <c r="K316" s="51"/>
      <c r="L316" s="75">
        <f t="shared" si="423"/>
        <v>0</v>
      </c>
      <c r="M316" s="52"/>
      <c r="N316" s="75">
        <f t="shared" si="424"/>
        <v>0</v>
      </c>
      <c r="O316" s="74"/>
      <c r="P316" s="75">
        <f t="shared" si="425"/>
        <v>0</v>
      </c>
      <c r="Q316" s="53"/>
      <c r="R316" s="70"/>
      <c r="S316" s="70"/>
      <c r="T316" s="73"/>
      <c r="U316" s="73"/>
      <c r="V316" s="72"/>
      <c r="W316" s="72"/>
      <c r="X316" s="72"/>
      <c r="Y316" s="72"/>
      <c r="Z316" s="72"/>
      <c r="AA316" s="72"/>
      <c r="AB316" s="72"/>
      <c r="AC316" s="72"/>
      <c r="AD316" s="70"/>
      <c r="AE316" s="42"/>
    </row>
    <row r="317" spans="1:31" s="10" customFormat="1" ht="30" customHeight="1" x14ac:dyDescent="0.25">
      <c r="A317" s="108">
        <v>122</v>
      </c>
      <c r="B317" s="108" t="s">
        <v>363</v>
      </c>
      <c r="C317" s="108" t="str">
        <f t="shared" si="376"/>
        <v>122A</v>
      </c>
      <c r="D317" s="15" t="s">
        <v>261</v>
      </c>
      <c r="E317" s="20" t="s">
        <v>279</v>
      </c>
      <c r="F317" s="20"/>
      <c r="G317" s="36" t="s">
        <v>280</v>
      </c>
      <c r="H317" s="49"/>
      <c r="I317" s="49"/>
      <c r="J317" s="50"/>
      <c r="K317" s="51"/>
      <c r="L317" s="75">
        <f t="shared" si="335"/>
        <v>0</v>
      </c>
      <c r="M317" s="52"/>
      <c r="N317" s="75">
        <f t="shared" si="336"/>
        <v>0</v>
      </c>
      <c r="O317" s="74"/>
      <c r="P317" s="75">
        <f t="shared" si="337"/>
        <v>0</v>
      </c>
      <c r="Q317" s="53"/>
      <c r="R317" s="70"/>
      <c r="S317" s="70"/>
      <c r="T317" s="73"/>
      <c r="U317" s="73"/>
      <c r="V317" s="72"/>
      <c r="W317" s="72"/>
      <c r="X317" s="72"/>
      <c r="Y317" s="72"/>
      <c r="Z317" s="72"/>
      <c r="AA317" s="72"/>
      <c r="AB317" s="72"/>
      <c r="AC317" s="72"/>
      <c r="AD317" s="70"/>
      <c r="AE317" s="42"/>
    </row>
    <row r="318" spans="1:31" s="10" customFormat="1" ht="30" customHeight="1" x14ac:dyDescent="0.25">
      <c r="A318" s="108">
        <v>122</v>
      </c>
      <c r="B318" s="108" t="s">
        <v>364</v>
      </c>
      <c r="C318" s="108" t="str">
        <f t="shared" ref="C318:C320" si="426">CONCATENATE(A318,B318)</f>
        <v>122B</v>
      </c>
      <c r="D318" s="15" t="s">
        <v>261</v>
      </c>
      <c r="E318" s="20" t="s">
        <v>279</v>
      </c>
      <c r="F318" s="20"/>
      <c r="G318" s="36" t="s">
        <v>280</v>
      </c>
      <c r="H318" s="49"/>
      <c r="I318" s="49"/>
      <c r="J318" s="50"/>
      <c r="K318" s="51"/>
      <c r="L318" s="75">
        <f t="shared" ref="L318:L320" si="427">J318-(J318*K318)</f>
        <v>0</v>
      </c>
      <c r="M318" s="52"/>
      <c r="N318" s="75">
        <f t="shared" ref="N318:N320" si="428">L318+M318</f>
        <v>0</v>
      </c>
      <c r="O318" s="74"/>
      <c r="P318" s="75">
        <f t="shared" ref="P318:P320" si="429">N318-(N318*O318)</f>
        <v>0</v>
      </c>
      <c r="Q318" s="53"/>
      <c r="R318" s="70"/>
      <c r="S318" s="70"/>
      <c r="T318" s="73"/>
      <c r="U318" s="73"/>
      <c r="V318" s="72"/>
      <c r="W318" s="72"/>
      <c r="X318" s="72"/>
      <c r="Y318" s="72"/>
      <c r="Z318" s="72"/>
      <c r="AA318" s="72"/>
      <c r="AB318" s="72"/>
      <c r="AC318" s="72"/>
      <c r="AD318" s="70"/>
      <c r="AE318" s="42"/>
    </row>
    <row r="319" spans="1:31" s="10" customFormat="1" ht="30" customHeight="1" x14ac:dyDescent="0.25">
      <c r="A319" s="108">
        <v>122</v>
      </c>
      <c r="B319" s="108" t="s">
        <v>365</v>
      </c>
      <c r="C319" s="108" t="str">
        <f t="shared" si="426"/>
        <v>122C</v>
      </c>
      <c r="D319" s="15" t="s">
        <v>261</v>
      </c>
      <c r="E319" s="20" t="s">
        <v>279</v>
      </c>
      <c r="F319" s="20"/>
      <c r="G319" s="36" t="s">
        <v>280</v>
      </c>
      <c r="H319" s="49"/>
      <c r="I319" s="49"/>
      <c r="J319" s="50"/>
      <c r="K319" s="51"/>
      <c r="L319" s="75">
        <f t="shared" si="427"/>
        <v>0</v>
      </c>
      <c r="M319" s="52"/>
      <c r="N319" s="75">
        <f t="shared" si="428"/>
        <v>0</v>
      </c>
      <c r="O319" s="74"/>
      <c r="P319" s="75">
        <f t="shared" si="429"/>
        <v>0</v>
      </c>
      <c r="Q319" s="53"/>
      <c r="R319" s="70"/>
      <c r="S319" s="70"/>
      <c r="T319" s="73"/>
      <c r="U319" s="73"/>
      <c r="V319" s="72"/>
      <c r="W319" s="72"/>
      <c r="X319" s="72"/>
      <c r="Y319" s="72"/>
      <c r="Z319" s="72"/>
      <c r="AA319" s="72"/>
      <c r="AB319" s="72"/>
      <c r="AC319" s="72"/>
      <c r="AD319" s="70"/>
      <c r="AE319" s="42"/>
    </row>
    <row r="320" spans="1:31" s="10" customFormat="1" ht="30" customHeight="1" x14ac:dyDescent="0.25">
      <c r="A320" s="108">
        <v>122</v>
      </c>
      <c r="B320" s="108" t="s">
        <v>366</v>
      </c>
      <c r="C320" s="108" t="str">
        <f t="shared" si="426"/>
        <v>122D</v>
      </c>
      <c r="D320" s="15" t="s">
        <v>261</v>
      </c>
      <c r="E320" s="20" t="s">
        <v>279</v>
      </c>
      <c r="F320" s="20"/>
      <c r="G320" s="36" t="s">
        <v>280</v>
      </c>
      <c r="H320" s="49"/>
      <c r="I320" s="49"/>
      <c r="J320" s="50"/>
      <c r="K320" s="51"/>
      <c r="L320" s="75">
        <f t="shared" si="427"/>
        <v>0</v>
      </c>
      <c r="M320" s="52"/>
      <c r="N320" s="75">
        <f t="shared" si="428"/>
        <v>0</v>
      </c>
      <c r="O320" s="74"/>
      <c r="P320" s="75">
        <f t="shared" si="429"/>
        <v>0</v>
      </c>
      <c r="Q320" s="53"/>
      <c r="R320" s="70"/>
      <c r="S320" s="70"/>
      <c r="T320" s="73"/>
      <c r="U320" s="73"/>
      <c r="V320" s="72"/>
      <c r="W320" s="72"/>
      <c r="X320" s="72"/>
      <c r="Y320" s="72"/>
      <c r="Z320" s="72"/>
      <c r="AA320" s="72"/>
      <c r="AB320" s="72"/>
      <c r="AC320" s="72"/>
      <c r="AD320" s="70"/>
      <c r="AE320" s="42"/>
    </row>
    <row r="321" spans="1:31" s="10" customFormat="1" ht="30" customHeight="1" x14ac:dyDescent="0.25">
      <c r="A321" s="108">
        <v>123</v>
      </c>
      <c r="B321" s="108" t="s">
        <v>363</v>
      </c>
      <c r="C321" s="108" t="str">
        <f t="shared" si="376"/>
        <v>123A</v>
      </c>
      <c r="D321" s="15" t="s">
        <v>261</v>
      </c>
      <c r="E321" s="20" t="s">
        <v>279</v>
      </c>
      <c r="F321" s="20"/>
      <c r="G321" s="36" t="s">
        <v>281</v>
      </c>
      <c r="H321" s="49" t="s">
        <v>282</v>
      </c>
      <c r="I321" s="49" t="s">
        <v>283</v>
      </c>
      <c r="J321" s="50"/>
      <c r="K321" s="51"/>
      <c r="L321" s="75">
        <f t="shared" si="335"/>
        <v>0</v>
      </c>
      <c r="M321" s="52"/>
      <c r="N321" s="75">
        <f t="shared" si="336"/>
        <v>0</v>
      </c>
      <c r="O321" s="74"/>
      <c r="P321" s="75">
        <f t="shared" si="337"/>
        <v>0</v>
      </c>
      <c r="Q321" s="53"/>
      <c r="R321" s="70"/>
      <c r="S321" s="70"/>
      <c r="T321" s="73"/>
      <c r="U321" s="73"/>
      <c r="V321" s="72"/>
      <c r="W321" s="72"/>
      <c r="X321" s="72"/>
      <c r="Y321" s="72"/>
      <c r="Z321" s="72"/>
      <c r="AA321" s="72"/>
      <c r="AB321" s="72"/>
      <c r="AC321" s="72"/>
      <c r="AD321" s="70"/>
      <c r="AE321" s="42"/>
    </row>
    <row r="322" spans="1:31" s="10" customFormat="1" ht="30" customHeight="1" x14ac:dyDescent="0.25">
      <c r="A322" s="108">
        <v>124</v>
      </c>
      <c r="B322" s="108" t="s">
        <v>363</v>
      </c>
      <c r="C322" s="108" t="str">
        <f t="shared" si="376"/>
        <v>124A</v>
      </c>
      <c r="D322" s="15" t="s">
        <v>261</v>
      </c>
      <c r="E322" s="20" t="s">
        <v>279</v>
      </c>
      <c r="F322" s="20"/>
      <c r="G322" s="36" t="s">
        <v>284</v>
      </c>
      <c r="H322" s="49"/>
      <c r="I322" s="49"/>
      <c r="J322" s="50"/>
      <c r="K322" s="51"/>
      <c r="L322" s="75">
        <f t="shared" si="335"/>
        <v>0</v>
      </c>
      <c r="M322" s="52"/>
      <c r="N322" s="75">
        <f t="shared" si="336"/>
        <v>0</v>
      </c>
      <c r="O322" s="74"/>
      <c r="P322" s="75">
        <f t="shared" si="337"/>
        <v>0</v>
      </c>
      <c r="Q322" s="53"/>
      <c r="R322" s="70"/>
      <c r="S322" s="70"/>
      <c r="T322" s="73"/>
      <c r="U322" s="73"/>
      <c r="V322" s="72"/>
      <c r="W322" s="72"/>
      <c r="X322" s="72"/>
      <c r="Y322" s="72"/>
      <c r="Z322" s="72"/>
      <c r="AA322" s="72"/>
      <c r="AB322" s="72"/>
      <c r="AC322" s="72"/>
      <c r="AD322" s="70"/>
      <c r="AE322" s="42"/>
    </row>
    <row r="323" spans="1:31" s="10" customFormat="1" ht="30" customHeight="1" x14ac:dyDescent="0.25">
      <c r="A323" s="108">
        <v>124</v>
      </c>
      <c r="B323" s="108" t="s">
        <v>364</v>
      </c>
      <c r="C323" s="108" t="str">
        <f t="shared" ref="C323:C325" si="430">CONCATENATE(A323,B323)</f>
        <v>124B</v>
      </c>
      <c r="D323" s="15" t="s">
        <v>261</v>
      </c>
      <c r="E323" s="20" t="s">
        <v>279</v>
      </c>
      <c r="F323" s="20"/>
      <c r="G323" s="36" t="s">
        <v>284</v>
      </c>
      <c r="H323" s="49"/>
      <c r="I323" s="49"/>
      <c r="J323" s="50"/>
      <c r="K323" s="51"/>
      <c r="L323" s="75">
        <f t="shared" ref="L323:L325" si="431">J323-(J323*K323)</f>
        <v>0</v>
      </c>
      <c r="M323" s="52"/>
      <c r="N323" s="75">
        <f t="shared" ref="N323:N325" si="432">L323+M323</f>
        <v>0</v>
      </c>
      <c r="O323" s="74"/>
      <c r="P323" s="75">
        <f t="shared" ref="P323:P325" si="433">N323-(N323*O323)</f>
        <v>0</v>
      </c>
      <c r="Q323" s="53"/>
      <c r="R323" s="70"/>
      <c r="S323" s="70"/>
      <c r="T323" s="73"/>
      <c r="U323" s="73"/>
      <c r="V323" s="72"/>
      <c r="W323" s="72"/>
      <c r="X323" s="72"/>
      <c r="Y323" s="72"/>
      <c r="Z323" s="72"/>
      <c r="AA323" s="72"/>
      <c r="AB323" s="72"/>
      <c r="AC323" s="72"/>
      <c r="AD323" s="70"/>
      <c r="AE323" s="42"/>
    </row>
    <row r="324" spans="1:31" s="10" customFormat="1" ht="30" customHeight="1" x14ac:dyDescent="0.25">
      <c r="A324" s="108">
        <v>124</v>
      </c>
      <c r="B324" s="108" t="s">
        <v>365</v>
      </c>
      <c r="C324" s="108" t="str">
        <f t="shared" si="430"/>
        <v>124C</v>
      </c>
      <c r="D324" s="15" t="s">
        <v>261</v>
      </c>
      <c r="E324" s="20" t="s">
        <v>279</v>
      </c>
      <c r="F324" s="20"/>
      <c r="G324" s="36" t="s">
        <v>284</v>
      </c>
      <c r="H324" s="49"/>
      <c r="I324" s="49"/>
      <c r="J324" s="50"/>
      <c r="K324" s="51"/>
      <c r="L324" s="75">
        <f t="shared" si="431"/>
        <v>0</v>
      </c>
      <c r="M324" s="52"/>
      <c r="N324" s="75">
        <f t="shared" si="432"/>
        <v>0</v>
      </c>
      <c r="O324" s="74"/>
      <c r="P324" s="75">
        <f t="shared" si="433"/>
        <v>0</v>
      </c>
      <c r="Q324" s="53"/>
      <c r="R324" s="70"/>
      <c r="S324" s="70"/>
      <c r="T324" s="73"/>
      <c r="U324" s="73"/>
      <c r="V324" s="72"/>
      <c r="W324" s="72"/>
      <c r="X324" s="72"/>
      <c r="Y324" s="72"/>
      <c r="Z324" s="72"/>
      <c r="AA324" s="72"/>
      <c r="AB324" s="72"/>
      <c r="AC324" s="72"/>
      <c r="AD324" s="70"/>
      <c r="AE324" s="42"/>
    </row>
    <row r="325" spans="1:31" s="10" customFormat="1" ht="30" customHeight="1" x14ac:dyDescent="0.25">
      <c r="A325" s="108">
        <v>124</v>
      </c>
      <c r="B325" s="108" t="s">
        <v>366</v>
      </c>
      <c r="C325" s="108" t="str">
        <f t="shared" si="430"/>
        <v>124D</v>
      </c>
      <c r="D325" s="15" t="s">
        <v>261</v>
      </c>
      <c r="E325" s="20" t="s">
        <v>279</v>
      </c>
      <c r="F325" s="20"/>
      <c r="G325" s="36" t="s">
        <v>284</v>
      </c>
      <c r="H325" s="49"/>
      <c r="I325" s="49"/>
      <c r="J325" s="50"/>
      <c r="K325" s="51"/>
      <c r="L325" s="75">
        <f t="shared" si="431"/>
        <v>0</v>
      </c>
      <c r="M325" s="52"/>
      <c r="N325" s="75">
        <f t="shared" si="432"/>
        <v>0</v>
      </c>
      <c r="O325" s="74"/>
      <c r="P325" s="75">
        <f t="shared" si="433"/>
        <v>0</v>
      </c>
      <c r="Q325" s="53"/>
      <c r="R325" s="70"/>
      <c r="S325" s="70"/>
      <c r="T325" s="73"/>
      <c r="U325" s="73"/>
      <c r="V325" s="72"/>
      <c r="W325" s="72"/>
      <c r="X325" s="72"/>
      <c r="Y325" s="72"/>
      <c r="Z325" s="72"/>
      <c r="AA325" s="72"/>
      <c r="AB325" s="72"/>
      <c r="AC325" s="72"/>
      <c r="AD325" s="70"/>
      <c r="AE325" s="42"/>
    </row>
    <row r="326" spans="1:31" s="10" customFormat="1" ht="30" customHeight="1" x14ac:dyDescent="0.25">
      <c r="A326" s="108">
        <v>125</v>
      </c>
      <c r="B326" s="108" t="s">
        <v>363</v>
      </c>
      <c r="C326" s="108" t="str">
        <f t="shared" si="376"/>
        <v>125A</v>
      </c>
      <c r="D326" s="15" t="s">
        <v>261</v>
      </c>
      <c r="E326" s="20" t="s">
        <v>279</v>
      </c>
      <c r="F326" s="20"/>
      <c r="G326" s="36" t="s">
        <v>285</v>
      </c>
      <c r="H326" s="49"/>
      <c r="I326" s="49"/>
      <c r="J326" s="50"/>
      <c r="K326" s="51"/>
      <c r="L326" s="75">
        <f t="shared" si="335"/>
        <v>0</v>
      </c>
      <c r="M326" s="52"/>
      <c r="N326" s="75">
        <f t="shared" si="336"/>
        <v>0</v>
      </c>
      <c r="O326" s="74"/>
      <c r="P326" s="75">
        <f t="shared" si="337"/>
        <v>0</v>
      </c>
      <c r="Q326" s="53"/>
      <c r="R326" s="70"/>
      <c r="S326" s="70"/>
      <c r="T326" s="73"/>
      <c r="U326" s="73"/>
      <c r="V326" s="72"/>
      <c r="W326" s="72"/>
      <c r="X326" s="72"/>
      <c r="Y326" s="72"/>
      <c r="Z326" s="72"/>
      <c r="AA326" s="72"/>
      <c r="AB326" s="72"/>
      <c r="AC326" s="72"/>
      <c r="AD326" s="70"/>
      <c r="AE326" s="42"/>
    </row>
    <row r="327" spans="1:31" s="10" customFormat="1" ht="30" customHeight="1" x14ac:dyDescent="0.25">
      <c r="A327" s="108">
        <v>125</v>
      </c>
      <c r="B327" s="108" t="s">
        <v>364</v>
      </c>
      <c r="C327" s="108" t="str">
        <f t="shared" ref="C327:C329" si="434">CONCATENATE(A327,B327)</f>
        <v>125B</v>
      </c>
      <c r="D327" s="15" t="s">
        <v>261</v>
      </c>
      <c r="E327" s="20" t="s">
        <v>279</v>
      </c>
      <c r="F327" s="20"/>
      <c r="G327" s="36" t="s">
        <v>285</v>
      </c>
      <c r="H327" s="49"/>
      <c r="I327" s="49"/>
      <c r="J327" s="50"/>
      <c r="K327" s="51"/>
      <c r="L327" s="75">
        <f t="shared" ref="L327:L329" si="435">J327-(J327*K327)</f>
        <v>0</v>
      </c>
      <c r="M327" s="52"/>
      <c r="N327" s="75">
        <f t="shared" ref="N327:N329" si="436">L327+M327</f>
        <v>0</v>
      </c>
      <c r="O327" s="74"/>
      <c r="P327" s="75">
        <f t="shared" ref="P327:P329" si="437">N327-(N327*O327)</f>
        <v>0</v>
      </c>
      <c r="Q327" s="53"/>
      <c r="R327" s="70"/>
      <c r="S327" s="70"/>
      <c r="T327" s="73"/>
      <c r="U327" s="73"/>
      <c r="V327" s="72"/>
      <c r="W327" s="72"/>
      <c r="X327" s="72"/>
      <c r="Y327" s="72"/>
      <c r="Z327" s="72"/>
      <c r="AA327" s="72"/>
      <c r="AB327" s="72"/>
      <c r="AC327" s="72"/>
      <c r="AD327" s="70"/>
      <c r="AE327" s="42"/>
    </row>
    <row r="328" spans="1:31" s="10" customFormat="1" ht="30" customHeight="1" x14ac:dyDescent="0.25">
      <c r="A328" s="108">
        <v>125</v>
      </c>
      <c r="B328" s="108" t="s">
        <v>365</v>
      </c>
      <c r="C328" s="108" t="str">
        <f t="shared" si="434"/>
        <v>125C</v>
      </c>
      <c r="D328" s="15" t="s">
        <v>261</v>
      </c>
      <c r="E328" s="20" t="s">
        <v>279</v>
      </c>
      <c r="F328" s="20"/>
      <c r="G328" s="36" t="s">
        <v>285</v>
      </c>
      <c r="H328" s="49"/>
      <c r="I328" s="49"/>
      <c r="J328" s="50"/>
      <c r="K328" s="51"/>
      <c r="L328" s="75">
        <f t="shared" si="435"/>
        <v>0</v>
      </c>
      <c r="M328" s="52"/>
      <c r="N328" s="75">
        <f t="shared" si="436"/>
        <v>0</v>
      </c>
      <c r="O328" s="74"/>
      <c r="P328" s="75">
        <f t="shared" si="437"/>
        <v>0</v>
      </c>
      <c r="Q328" s="53"/>
      <c r="R328" s="70"/>
      <c r="S328" s="70"/>
      <c r="T328" s="73"/>
      <c r="U328" s="73"/>
      <c r="V328" s="72"/>
      <c r="W328" s="72"/>
      <c r="X328" s="72"/>
      <c r="Y328" s="72"/>
      <c r="Z328" s="72"/>
      <c r="AA328" s="72"/>
      <c r="AB328" s="72"/>
      <c r="AC328" s="72"/>
      <c r="AD328" s="70"/>
      <c r="AE328" s="42"/>
    </row>
    <row r="329" spans="1:31" s="10" customFormat="1" ht="30" customHeight="1" x14ac:dyDescent="0.25">
      <c r="A329" s="108">
        <v>125</v>
      </c>
      <c r="B329" s="108" t="s">
        <v>366</v>
      </c>
      <c r="C329" s="108" t="str">
        <f t="shared" si="434"/>
        <v>125D</v>
      </c>
      <c r="D329" s="15" t="s">
        <v>261</v>
      </c>
      <c r="E329" s="20" t="s">
        <v>279</v>
      </c>
      <c r="F329" s="20"/>
      <c r="G329" s="36" t="s">
        <v>285</v>
      </c>
      <c r="H329" s="49"/>
      <c r="I329" s="49"/>
      <c r="J329" s="50"/>
      <c r="K329" s="51"/>
      <c r="L329" s="75">
        <f t="shared" si="435"/>
        <v>0</v>
      </c>
      <c r="M329" s="52"/>
      <c r="N329" s="75">
        <f t="shared" si="436"/>
        <v>0</v>
      </c>
      <c r="O329" s="74"/>
      <c r="P329" s="75">
        <f t="shared" si="437"/>
        <v>0</v>
      </c>
      <c r="Q329" s="53"/>
      <c r="R329" s="70"/>
      <c r="S329" s="70"/>
      <c r="T329" s="73"/>
      <c r="U329" s="73"/>
      <c r="V329" s="72"/>
      <c r="W329" s="72"/>
      <c r="X329" s="72"/>
      <c r="Y329" s="72"/>
      <c r="Z329" s="72"/>
      <c r="AA329" s="72"/>
      <c r="AB329" s="72"/>
      <c r="AC329" s="72"/>
      <c r="AD329" s="70"/>
      <c r="AE329" s="42"/>
    </row>
    <row r="330" spans="1:31" s="10" customFormat="1" ht="30" customHeight="1" x14ac:dyDescent="0.25">
      <c r="A330" s="108">
        <v>126</v>
      </c>
      <c r="B330" s="108" t="s">
        <v>363</v>
      </c>
      <c r="C330" s="108" t="str">
        <f t="shared" si="376"/>
        <v>126A</v>
      </c>
      <c r="D330" s="15" t="s">
        <v>261</v>
      </c>
      <c r="E330" s="20" t="s">
        <v>279</v>
      </c>
      <c r="F330" s="20"/>
      <c r="G330" s="36" t="s">
        <v>286</v>
      </c>
      <c r="H330" s="49"/>
      <c r="I330" s="49"/>
      <c r="J330" s="50"/>
      <c r="K330" s="51"/>
      <c r="L330" s="75">
        <f t="shared" si="335"/>
        <v>0</v>
      </c>
      <c r="M330" s="52"/>
      <c r="N330" s="75">
        <f t="shared" si="336"/>
        <v>0</v>
      </c>
      <c r="O330" s="74"/>
      <c r="P330" s="75">
        <f t="shared" si="337"/>
        <v>0</v>
      </c>
      <c r="Q330" s="53"/>
      <c r="R330" s="70"/>
      <c r="S330" s="70"/>
      <c r="T330" s="73"/>
      <c r="U330" s="73"/>
      <c r="V330" s="72"/>
      <c r="W330" s="72"/>
      <c r="X330" s="72"/>
      <c r="Y330" s="72"/>
      <c r="Z330" s="72"/>
      <c r="AA330" s="72"/>
      <c r="AB330" s="72"/>
      <c r="AC330" s="72"/>
      <c r="AD330" s="70"/>
      <c r="AE330" s="42"/>
    </row>
    <row r="331" spans="1:31" s="10" customFormat="1" ht="30" customHeight="1" x14ac:dyDescent="0.25">
      <c r="A331" s="108">
        <v>126</v>
      </c>
      <c r="B331" s="108" t="s">
        <v>364</v>
      </c>
      <c r="C331" s="108" t="str">
        <f t="shared" ref="C331:C333" si="438">CONCATENATE(A331,B331)</f>
        <v>126B</v>
      </c>
      <c r="D331" s="15" t="s">
        <v>261</v>
      </c>
      <c r="E331" s="20" t="s">
        <v>279</v>
      </c>
      <c r="F331" s="20"/>
      <c r="G331" s="36" t="s">
        <v>286</v>
      </c>
      <c r="H331" s="49"/>
      <c r="I331" s="49"/>
      <c r="J331" s="50"/>
      <c r="K331" s="51"/>
      <c r="L331" s="75">
        <f t="shared" ref="L331:L333" si="439">J331-(J331*K331)</f>
        <v>0</v>
      </c>
      <c r="M331" s="52"/>
      <c r="N331" s="75">
        <f t="shared" ref="N331:N333" si="440">L331+M331</f>
        <v>0</v>
      </c>
      <c r="O331" s="74"/>
      <c r="P331" s="75">
        <f t="shared" ref="P331:P333" si="441">N331-(N331*O331)</f>
        <v>0</v>
      </c>
      <c r="Q331" s="53"/>
      <c r="R331" s="70"/>
      <c r="S331" s="70"/>
      <c r="T331" s="73"/>
      <c r="U331" s="73"/>
      <c r="V331" s="72"/>
      <c r="W331" s="72"/>
      <c r="X331" s="72"/>
      <c r="Y331" s="72"/>
      <c r="Z331" s="72"/>
      <c r="AA331" s="72"/>
      <c r="AB331" s="72"/>
      <c r="AC331" s="72"/>
      <c r="AD331" s="70"/>
      <c r="AE331" s="42"/>
    </row>
    <row r="332" spans="1:31" s="10" customFormat="1" ht="30" customHeight="1" x14ac:dyDescent="0.25">
      <c r="A332" s="108">
        <v>126</v>
      </c>
      <c r="B332" s="108" t="s">
        <v>365</v>
      </c>
      <c r="C332" s="108" t="str">
        <f t="shared" si="438"/>
        <v>126C</v>
      </c>
      <c r="D332" s="15" t="s">
        <v>261</v>
      </c>
      <c r="E332" s="20" t="s">
        <v>279</v>
      </c>
      <c r="F332" s="20"/>
      <c r="G332" s="36" t="s">
        <v>286</v>
      </c>
      <c r="H332" s="49"/>
      <c r="I332" s="49"/>
      <c r="J332" s="50"/>
      <c r="K332" s="51"/>
      <c r="L332" s="75">
        <f t="shared" si="439"/>
        <v>0</v>
      </c>
      <c r="M332" s="52"/>
      <c r="N332" s="75">
        <f t="shared" si="440"/>
        <v>0</v>
      </c>
      <c r="O332" s="74"/>
      <c r="P332" s="75">
        <f t="shared" si="441"/>
        <v>0</v>
      </c>
      <c r="Q332" s="53"/>
      <c r="R332" s="70"/>
      <c r="S332" s="70"/>
      <c r="T332" s="73"/>
      <c r="U332" s="73"/>
      <c r="V332" s="72"/>
      <c r="W332" s="72"/>
      <c r="X332" s="72"/>
      <c r="Y332" s="72"/>
      <c r="Z332" s="72"/>
      <c r="AA332" s="72"/>
      <c r="AB332" s="72"/>
      <c r="AC332" s="72"/>
      <c r="AD332" s="70"/>
      <c r="AE332" s="42"/>
    </row>
    <row r="333" spans="1:31" s="10" customFormat="1" ht="30" customHeight="1" x14ac:dyDescent="0.25">
      <c r="A333" s="108">
        <v>126</v>
      </c>
      <c r="B333" s="108" t="s">
        <v>366</v>
      </c>
      <c r="C333" s="108" t="str">
        <f t="shared" si="438"/>
        <v>126D</v>
      </c>
      <c r="D333" s="15" t="s">
        <v>261</v>
      </c>
      <c r="E333" s="20" t="s">
        <v>279</v>
      </c>
      <c r="F333" s="20"/>
      <c r="G333" s="36" t="s">
        <v>286</v>
      </c>
      <c r="H333" s="49"/>
      <c r="I333" s="49"/>
      <c r="J333" s="50"/>
      <c r="K333" s="51"/>
      <c r="L333" s="75">
        <f t="shared" si="439"/>
        <v>0</v>
      </c>
      <c r="M333" s="52"/>
      <c r="N333" s="75">
        <f t="shared" si="440"/>
        <v>0</v>
      </c>
      <c r="O333" s="74"/>
      <c r="P333" s="75">
        <f t="shared" si="441"/>
        <v>0</v>
      </c>
      <c r="Q333" s="53"/>
      <c r="R333" s="70"/>
      <c r="S333" s="70"/>
      <c r="T333" s="73"/>
      <c r="U333" s="73"/>
      <c r="V333" s="72"/>
      <c r="W333" s="72"/>
      <c r="X333" s="72"/>
      <c r="Y333" s="72"/>
      <c r="Z333" s="72"/>
      <c r="AA333" s="72"/>
      <c r="AB333" s="72"/>
      <c r="AC333" s="72"/>
      <c r="AD333" s="70"/>
      <c r="AE333" s="42"/>
    </row>
    <row r="334" spans="1:31" ht="24.75" customHeight="1" x14ac:dyDescent="0.25">
      <c r="A334" s="108">
        <v>127</v>
      </c>
      <c r="B334" s="108" t="s">
        <v>363</v>
      </c>
      <c r="C334" s="108" t="str">
        <f t="shared" si="376"/>
        <v>127A</v>
      </c>
      <c r="D334" s="17" t="s">
        <v>287</v>
      </c>
      <c r="E334" s="20" t="s">
        <v>353</v>
      </c>
      <c r="F334" s="20" t="s">
        <v>354</v>
      </c>
      <c r="G334" s="36" t="s">
        <v>288</v>
      </c>
      <c r="H334" s="49" t="s">
        <v>289</v>
      </c>
      <c r="I334" s="49"/>
      <c r="J334" s="50"/>
      <c r="K334" s="51"/>
      <c r="L334" s="75">
        <f t="shared" si="335"/>
        <v>0</v>
      </c>
      <c r="M334" s="52"/>
      <c r="N334" s="75">
        <f t="shared" si="336"/>
        <v>0</v>
      </c>
      <c r="O334" s="74"/>
      <c r="P334" s="75">
        <f t="shared" si="337"/>
        <v>0</v>
      </c>
      <c r="Q334" s="56"/>
      <c r="R334" s="70"/>
      <c r="S334" s="70"/>
      <c r="T334" s="73"/>
      <c r="U334" s="73"/>
      <c r="V334" s="72"/>
      <c r="W334" s="72"/>
      <c r="X334" s="72"/>
      <c r="Y334" s="72"/>
      <c r="Z334" s="72"/>
      <c r="AA334" s="72"/>
      <c r="AB334" s="72"/>
      <c r="AC334" s="72"/>
      <c r="AD334" s="70"/>
      <c r="AE334" s="43"/>
    </row>
    <row r="335" spans="1:31" ht="24.75" customHeight="1" x14ac:dyDescent="0.25">
      <c r="A335" s="108">
        <v>127</v>
      </c>
      <c r="B335" s="108" t="s">
        <v>364</v>
      </c>
      <c r="C335" s="108" t="str">
        <f t="shared" ref="C335:C338" si="442">CONCATENATE(A335,B335)</f>
        <v>127B</v>
      </c>
      <c r="D335" s="17" t="s">
        <v>287</v>
      </c>
      <c r="E335" s="20" t="s">
        <v>353</v>
      </c>
      <c r="F335" s="20" t="s">
        <v>354</v>
      </c>
      <c r="G335" s="36" t="s">
        <v>288</v>
      </c>
      <c r="H335" s="49" t="s">
        <v>289</v>
      </c>
      <c r="I335" s="49"/>
      <c r="J335" s="50"/>
      <c r="K335" s="51"/>
      <c r="L335" s="75">
        <f t="shared" ref="L335:L337" si="443">J335-(J335*K335)</f>
        <v>0</v>
      </c>
      <c r="M335" s="52"/>
      <c r="N335" s="75">
        <f t="shared" ref="N335:N337" si="444">L335+M335</f>
        <v>0</v>
      </c>
      <c r="O335" s="74"/>
      <c r="P335" s="75">
        <f t="shared" ref="P335:P337" si="445">N335-(N335*O335)</f>
        <v>0</v>
      </c>
      <c r="Q335" s="56"/>
      <c r="R335" s="70"/>
      <c r="S335" s="70"/>
      <c r="T335" s="73"/>
      <c r="U335" s="73"/>
      <c r="V335" s="72"/>
      <c r="W335" s="72"/>
      <c r="X335" s="72"/>
      <c r="Y335" s="72"/>
      <c r="Z335" s="72"/>
      <c r="AA335" s="72"/>
      <c r="AB335" s="72"/>
      <c r="AC335" s="72"/>
      <c r="AD335" s="70"/>
      <c r="AE335" s="43"/>
    </row>
    <row r="336" spans="1:31" ht="24.75" customHeight="1" x14ac:dyDescent="0.25">
      <c r="A336" s="108">
        <v>127</v>
      </c>
      <c r="B336" s="108" t="s">
        <v>365</v>
      </c>
      <c r="C336" s="108" t="str">
        <f t="shared" si="442"/>
        <v>127C</v>
      </c>
      <c r="D336" s="17" t="s">
        <v>287</v>
      </c>
      <c r="E336" s="20" t="s">
        <v>353</v>
      </c>
      <c r="F336" s="20" t="s">
        <v>354</v>
      </c>
      <c r="G336" s="36" t="s">
        <v>288</v>
      </c>
      <c r="H336" s="49" t="s">
        <v>289</v>
      </c>
      <c r="I336" s="49"/>
      <c r="J336" s="50"/>
      <c r="K336" s="51"/>
      <c r="L336" s="75">
        <f t="shared" si="443"/>
        <v>0</v>
      </c>
      <c r="M336" s="52"/>
      <c r="N336" s="75">
        <f t="shared" si="444"/>
        <v>0</v>
      </c>
      <c r="O336" s="74"/>
      <c r="P336" s="75">
        <f t="shared" si="445"/>
        <v>0</v>
      </c>
      <c r="Q336" s="56"/>
      <c r="R336" s="70"/>
      <c r="S336" s="70"/>
      <c r="T336" s="73"/>
      <c r="U336" s="73"/>
      <c r="V336" s="72"/>
      <c r="W336" s="72"/>
      <c r="X336" s="72"/>
      <c r="Y336" s="72"/>
      <c r="Z336" s="72"/>
      <c r="AA336" s="72"/>
      <c r="AB336" s="72"/>
      <c r="AC336" s="72"/>
      <c r="AD336" s="70"/>
      <c r="AE336" s="43"/>
    </row>
    <row r="337" spans="1:31" ht="24.75" customHeight="1" x14ac:dyDescent="0.25">
      <c r="A337" s="108">
        <v>127</v>
      </c>
      <c r="B337" s="108" t="s">
        <v>366</v>
      </c>
      <c r="C337" s="108" t="str">
        <f t="shared" si="442"/>
        <v>127D</v>
      </c>
      <c r="D337" s="17" t="s">
        <v>287</v>
      </c>
      <c r="E337" s="20" t="s">
        <v>353</v>
      </c>
      <c r="F337" s="20" t="s">
        <v>354</v>
      </c>
      <c r="G337" s="36" t="s">
        <v>288</v>
      </c>
      <c r="H337" s="49" t="s">
        <v>289</v>
      </c>
      <c r="I337" s="49"/>
      <c r="J337" s="50"/>
      <c r="K337" s="51"/>
      <c r="L337" s="75">
        <f t="shared" si="443"/>
        <v>0</v>
      </c>
      <c r="M337" s="52"/>
      <c r="N337" s="75">
        <f t="shared" si="444"/>
        <v>0</v>
      </c>
      <c r="O337" s="74"/>
      <c r="P337" s="75">
        <f t="shared" si="445"/>
        <v>0</v>
      </c>
      <c r="Q337" s="56"/>
      <c r="R337" s="70"/>
      <c r="S337" s="70"/>
      <c r="T337" s="73"/>
      <c r="U337" s="73"/>
      <c r="V337" s="72"/>
      <c r="W337" s="72"/>
      <c r="X337" s="72"/>
      <c r="Y337" s="72"/>
      <c r="Z337" s="72"/>
      <c r="AA337" s="72"/>
      <c r="AB337" s="72"/>
      <c r="AC337" s="72"/>
      <c r="AD337" s="70"/>
      <c r="AE337" s="43"/>
    </row>
    <row r="338" spans="1:31" ht="24.75" customHeight="1" x14ac:dyDescent="0.25">
      <c r="A338" s="108">
        <v>128</v>
      </c>
      <c r="B338" s="108" t="s">
        <v>363</v>
      </c>
      <c r="C338" s="108" t="str">
        <f t="shared" si="442"/>
        <v>128A</v>
      </c>
      <c r="D338" s="17" t="s">
        <v>287</v>
      </c>
      <c r="E338" s="20" t="s">
        <v>353</v>
      </c>
      <c r="F338" s="20" t="s">
        <v>355</v>
      </c>
      <c r="G338" s="36" t="s">
        <v>290</v>
      </c>
      <c r="H338" s="49" t="s">
        <v>289</v>
      </c>
      <c r="I338" s="49"/>
      <c r="J338" s="50"/>
      <c r="K338" s="51"/>
      <c r="L338" s="75">
        <f t="shared" ref="L338:L341" si="446">J338-(J338*K338)</f>
        <v>0</v>
      </c>
      <c r="M338" s="52"/>
      <c r="N338" s="75">
        <f t="shared" ref="N338:N341" si="447">L338+M338</f>
        <v>0</v>
      </c>
      <c r="O338" s="74"/>
      <c r="P338" s="75">
        <f t="shared" ref="P338:P341" si="448">N338-(N338*O338)</f>
        <v>0</v>
      </c>
      <c r="Q338" s="56"/>
      <c r="R338" s="70"/>
      <c r="S338" s="70"/>
      <c r="T338" s="73"/>
      <c r="U338" s="73"/>
      <c r="V338" s="72"/>
      <c r="W338" s="72"/>
      <c r="X338" s="72"/>
      <c r="Y338" s="72"/>
      <c r="Z338" s="72"/>
      <c r="AA338" s="72"/>
      <c r="AB338" s="72"/>
      <c r="AC338" s="72"/>
      <c r="AD338" s="70"/>
      <c r="AE338" s="43"/>
    </row>
    <row r="339" spans="1:31" ht="24.75" customHeight="1" x14ac:dyDescent="0.25">
      <c r="A339" s="108">
        <v>128</v>
      </c>
      <c r="B339" s="108" t="s">
        <v>364</v>
      </c>
      <c r="C339" s="108" t="str">
        <f t="shared" ref="C339:C341" si="449">CONCATENATE(A339,B339)</f>
        <v>128B</v>
      </c>
      <c r="D339" s="17" t="s">
        <v>287</v>
      </c>
      <c r="E339" s="20" t="s">
        <v>353</v>
      </c>
      <c r="F339" s="20" t="s">
        <v>355</v>
      </c>
      <c r="G339" s="36" t="s">
        <v>290</v>
      </c>
      <c r="H339" s="49" t="s">
        <v>289</v>
      </c>
      <c r="I339" s="49"/>
      <c r="J339" s="50"/>
      <c r="K339" s="51"/>
      <c r="L339" s="75">
        <f t="shared" si="446"/>
        <v>0</v>
      </c>
      <c r="M339" s="52"/>
      <c r="N339" s="75">
        <f t="shared" si="447"/>
        <v>0</v>
      </c>
      <c r="O339" s="74"/>
      <c r="P339" s="75">
        <f t="shared" si="448"/>
        <v>0</v>
      </c>
      <c r="Q339" s="56"/>
      <c r="R339" s="70"/>
      <c r="S339" s="70"/>
      <c r="T339" s="73"/>
      <c r="U339" s="73"/>
      <c r="V339" s="72"/>
      <c r="W339" s="72"/>
      <c r="X339" s="72"/>
      <c r="Y339" s="72"/>
      <c r="Z339" s="72"/>
      <c r="AA339" s="72"/>
      <c r="AB339" s="72"/>
      <c r="AC339" s="72"/>
      <c r="AD339" s="70"/>
      <c r="AE339" s="43"/>
    </row>
    <row r="340" spans="1:31" ht="24.75" customHeight="1" x14ac:dyDescent="0.25">
      <c r="A340" s="108">
        <v>128</v>
      </c>
      <c r="B340" s="108" t="s">
        <v>365</v>
      </c>
      <c r="C340" s="108" t="str">
        <f t="shared" si="449"/>
        <v>128C</v>
      </c>
      <c r="D340" s="17" t="s">
        <v>287</v>
      </c>
      <c r="E340" s="20" t="s">
        <v>353</v>
      </c>
      <c r="F340" s="20" t="s">
        <v>355</v>
      </c>
      <c r="G340" s="36" t="s">
        <v>290</v>
      </c>
      <c r="H340" s="49" t="s">
        <v>289</v>
      </c>
      <c r="I340" s="49"/>
      <c r="J340" s="50"/>
      <c r="K340" s="51"/>
      <c r="L340" s="75">
        <f t="shared" si="446"/>
        <v>0</v>
      </c>
      <c r="M340" s="52"/>
      <c r="N340" s="75">
        <f t="shared" si="447"/>
        <v>0</v>
      </c>
      <c r="O340" s="74"/>
      <c r="P340" s="75">
        <f t="shared" si="448"/>
        <v>0</v>
      </c>
      <c r="Q340" s="56"/>
      <c r="R340" s="70"/>
      <c r="S340" s="70"/>
      <c r="T340" s="73"/>
      <c r="U340" s="73"/>
      <c r="V340" s="72"/>
      <c r="W340" s="72"/>
      <c r="X340" s="72"/>
      <c r="Y340" s="72"/>
      <c r="Z340" s="72"/>
      <c r="AA340" s="72"/>
      <c r="AB340" s="72"/>
      <c r="AC340" s="72"/>
      <c r="AD340" s="70"/>
      <c r="AE340" s="43"/>
    </row>
    <row r="341" spans="1:31" ht="24.75" customHeight="1" x14ac:dyDescent="0.25">
      <c r="A341" s="108">
        <v>128</v>
      </c>
      <c r="B341" s="108" t="s">
        <v>366</v>
      </c>
      <c r="C341" s="108" t="str">
        <f t="shared" si="449"/>
        <v>128D</v>
      </c>
      <c r="D341" s="17" t="s">
        <v>287</v>
      </c>
      <c r="E341" s="20" t="s">
        <v>353</v>
      </c>
      <c r="F341" s="20" t="s">
        <v>355</v>
      </c>
      <c r="G341" s="36" t="s">
        <v>290</v>
      </c>
      <c r="H341" s="49" t="s">
        <v>289</v>
      </c>
      <c r="I341" s="49"/>
      <c r="J341" s="50"/>
      <c r="K341" s="51"/>
      <c r="L341" s="75">
        <f t="shared" si="446"/>
        <v>0</v>
      </c>
      <c r="M341" s="52"/>
      <c r="N341" s="75">
        <f t="shared" si="447"/>
        <v>0</v>
      </c>
      <c r="O341" s="74"/>
      <c r="P341" s="75">
        <f t="shared" si="448"/>
        <v>0</v>
      </c>
      <c r="Q341" s="56"/>
      <c r="R341" s="70"/>
      <c r="S341" s="70"/>
      <c r="T341" s="73"/>
      <c r="U341" s="73"/>
      <c r="V341" s="72"/>
      <c r="W341" s="72"/>
      <c r="X341" s="72"/>
      <c r="Y341" s="72"/>
      <c r="Z341" s="72"/>
      <c r="AA341" s="72"/>
      <c r="AB341" s="72"/>
      <c r="AC341" s="72"/>
      <c r="AD341" s="70"/>
      <c r="AE341" s="43"/>
    </row>
    <row r="342" spans="1:31" s="10" customFormat="1" ht="31.5" customHeight="1" x14ac:dyDescent="0.25">
      <c r="A342" s="108">
        <v>129</v>
      </c>
      <c r="B342" s="108" t="s">
        <v>363</v>
      </c>
      <c r="C342" s="108" t="str">
        <f t="shared" si="376"/>
        <v>129A</v>
      </c>
      <c r="D342" s="17" t="s">
        <v>287</v>
      </c>
      <c r="E342" s="20" t="s">
        <v>353</v>
      </c>
      <c r="F342" s="20" t="s">
        <v>356</v>
      </c>
      <c r="G342" s="36" t="s">
        <v>291</v>
      </c>
      <c r="H342" s="49" t="s">
        <v>289</v>
      </c>
      <c r="I342" s="49"/>
      <c r="J342" s="50"/>
      <c r="K342" s="51"/>
      <c r="L342" s="75">
        <f t="shared" ref="L342:L379" si="450">J342-(J342*K342)</f>
        <v>0</v>
      </c>
      <c r="M342" s="52"/>
      <c r="N342" s="75">
        <f t="shared" ref="N342:N379" si="451">L342+M342</f>
        <v>0</v>
      </c>
      <c r="O342" s="74"/>
      <c r="P342" s="75">
        <f t="shared" ref="P342:P379" si="452">N342-(N342*O342)</f>
        <v>0</v>
      </c>
      <c r="Q342" s="53"/>
      <c r="R342" s="70"/>
      <c r="S342" s="70"/>
      <c r="T342" s="73"/>
      <c r="U342" s="73"/>
      <c r="V342" s="72"/>
      <c r="W342" s="72"/>
      <c r="X342" s="72"/>
      <c r="Y342" s="72"/>
      <c r="Z342" s="72"/>
      <c r="AA342" s="72"/>
      <c r="AB342" s="72"/>
      <c r="AC342" s="72"/>
      <c r="AD342" s="70"/>
      <c r="AE342" s="42"/>
    </row>
    <row r="343" spans="1:31" s="10" customFormat="1" ht="31.5" customHeight="1" x14ac:dyDescent="0.25">
      <c r="A343" s="108">
        <v>129</v>
      </c>
      <c r="B343" s="108" t="s">
        <v>364</v>
      </c>
      <c r="C343" s="108" t="str">
        <f t="shared" ref="C343:C345" si="453">CONCATENATE(A343,B343)</f>
        <v>129B</v>
      </c>
      <c r="D343" s="17" t="s">
        <v>287</v>
      </c>
      <c r="E343" s="20" t="s">
        <v>353</v>
      </c>
      <c r="F343" s="20" t="s">
        <v>356</v>
      </c>
      <c r="G343" s="36" t="s">
        <v>291</v>
      </c>
      <c r="H343" s="49" t="s">
        <v>289</v>
      </c>
      <c r="I343" s="49"/>
      <c r="J343" s="50"/>
      <c r="K343" s="51"/>
      <c r="L343" s="75">
        <f t="shared" ref="L343:L345" si="454">J343-(J343*K343)</f>
        <v>0</v>
      </c>
      <c r="M343" s="52"/>
      <c r="N343" s="75">
        <f t="shared" ref="N343:N345" si="455">L343+M343</f>
        <v>0</v>
      </c>
      <c r="O343" s="74"/>
      <c r="P343" s="75">
        <f t="shared" ref="P343:P345" si="456">N343-(N343*O343)</f>
        <v>0</v>
      </c>
      <c r="Q343" s="53"/>
      <c r="R343" s="70"/>
      <c r="S343" s="70"/>
      <c r="T343" s="73"/>
      <c r="U343" s="73"/>
      <c r="V343" s="72"/>
      <c r="W343" s="72"/>
      <c r="X343" s="72"/>
      <c r="Y343" s="72"/>
      <c r="Z343" s="72"/>
      <c r="AA343" s="72"/>
      <c r="AB343" s="72"/>
      <c r="AC343" s="72"/>
      <c r="AD343" s="70"/>
      <c r="AE343" s="42"/>
    </row>
    <row r="344" spans="1:31" s="10" customFormat="1" ht="31.5" customHeight="1" x14ac:dyDescent="0.25">
      <c r="A344" s="108">
        <v>129</v>
      </c>
      <c r="B344" s="108" t="s">
        <v>365</v>
      </c>
      <c r="C344" s="108" t="str">
        <f t="shared" si="453"/>
        <v>129C</v>
      </c>
      <c r="D344" s="17" t="s">
        <v>287</v>
      </c>
      <c r="E344" s="20" t="s">
        <v>353</v>
      </c>
      <c r="F344" s="20" t="s">
        <v>356</v>
      </c>
      <c r="G344" s="36" t="s">
        <v>291</v>
      </c>
      <c r="H344" s="49" t="s">
        <v>289</v>
      </c>
      <c r="I344" s="49"/>
      <c r="J344" s="50"/>
      <c r="K344" s="51"/>
      <c r="L344" s="75">
        <f t="shared" si="454"/>
        <v>0</v>
      </c>
      <c r="M344" s="52"/>
      <c r="N344" s="75">
        <f t="shared" si="455"/>
        <v>0</v>
      </c>
      <c r="O344" s="74"/>
      <c r="P344" s="75">
        <f t="shared" si="456"/>
        <v>0</v>
      </c>
      <c r="Q344" s="53"/>
      <c r="R344" s="70"/>
      <c r="S344" s="70"/>
      <c r="T344" s="73"/>
      <c r="U344" s="73"/>
      <c r="V344" s="72"/>
      <c r="W344" s="72"/>
      <c r="X344" s="72"/>
      <c r="Y344" s="72"/>
      <c r="Z344" s="72"/>
      <c r="AA344" s="72"/>
      <c r="AB344" s="72"/>
      <c r="AC344" s="72"/>
      <c r="AD344" s="70"/>
      <c r="AE344" s="42"/>
    </row>
    <row r="345" spans="1:31" s="10" customFormat="1" ht="31.5" customHeight="1" x14ac:dyDescent="0.25">
      <c r="A345" s="108">
        <v>129</v>
      </c>
      <c r="B345" s="108" t="s">
        <v>366</v>
      </c>
      <c r="C345" s="108" t="str">
        <f t="shared" si="453"/>
        <v>129D</v>
      </c>
      <c r="D345" s="17" t="s">
        <v>287</v>
      </c>
      <c r="E345" s="20" t="s">
        <v>353</v>
      </c>
      <c r="F345" s="20" t="s">
        <v>356</v>
      </c>
      <c r="G345" s="36" t="s">
        <v>291</v>
      </c>
      <c r="H345" s="49" t="s">
        <v>289</v>
      </c>
      <c r="I345" s="49"/>
      <c r="J345" s="50"/>
      <c r="K345" s="51"/>
      <c r="L345" s="75">
        <f t="shared" si="454"/>
        <v>0</v>
      </c>
      <c r="M345" s="52"/>
      <c r="N345" s="75">
        <f t="shared" si="455"/>
        <v>0</v>
      </c>
      <c r="O345" s="74"/>
      <c r="P345" s="75">
        <f t="shared" si="456"/>
        <v>0</v>
      </c>
      <c r="Q345" s="53"/>
      <c r="R345" s="70"/>
      <c r="S345" s="70"/>
      <c r="T345" s="73"/>
      <c r="U345" s="73"/>
      <c r="V345" s="72"/>
      <c r="W345" s="72"/>
      <c r="X345" s="72"/>
      <c r="Y345" s="72"/>
      <c r="Z345" s="72"/>
      <c r="AA345" s="72"/>
      <c r="AB345" s="72"/>
      <c r="AC345" s="72"/>
      <c r="AD345" s="70"/>
      <c r="AE345" s="42"/>
    </row>
    <row r="346" spans="1:31" s="10" customFormat="1" ht="31.5" customHeight="1" x14ac:dyDescent="0.25">
      <c r="A346" s="108">
        <v>130</v>
      </c>
      <c r="B346" s="108" t="s">
        <v>363</v>
      </c>
      <c r="C346" s="108" t="str">
        <f t="shared" si="376"/>
        <v>130A</v>
      </c>
      <c r="D346" s="17" t="s">
        <v>287</v>
      </c>
      <c r="E346" s="20" t="s">
        <v>353</v>
      </c>
      <c r="F346" s="20" t="s">
        <v>357</v>
      </c>
      <c r="G346" s="36" t="s">
        <v>293</v>
      </c>
      <c r="H346" s="49" t="s">
        <v>289</v>
      </c>
      <c r="I346" s="49"/>
      <c r="J346" s="50"/>
      <c r="K346" s="51"/>
      <c r="L346" s="75">
        <f>J346-(J346*K346)</f>
        <v>0</v>
      </c>
      <c r="M346" s="52"/>
      <c r="N346" s="75">
        <f>L346+M346</f>
        <v>0</v>
      </c>
      <c r="O346" s="74"/>
      <c r="P346" s="75">
        <f>N346-(N346*O346)</f>
        <v>0</v>
      </c>
      <c r="Q346" s="53"/>
      <c r="R346" s="70"/>
      <c r="S346" s="70"/>
      <c r="T346" s="73"/>
      <c r="U346" s="73"/>
      <c r="V346" s="72"/>
      <c r="W346" s="72"/>
      <c r="X346" s="72"/>
      <c r="Y346" s="72"/>
      <c r="Z346" s="72"/>
      <c r="AA346" s="72"/>
      <c r="AB346" s="72"/>
      <c r="AC346" s="72"/>
      <c r="AD346" s="70"/>
      <c r="AE346" s="42"/>
    </row>
    <row r="347" spans="1:31" s="10" customFormat="1" ht="31.5" customHeight="1" x14ac:dyDescent="0.25">
      <c r="A347" s="108">
        <v>130</v>
      </c>
      <c r="B347" s="108" t="s">
        <v>364</v>
      </c>
      <c r="C347" s="108" t="str">
        <f t="shared" ref="C347:C349" si="457">CONCATENATE(A347,B347)</f>
        <v>130B</v>
      </c>
      <c r="D347" s="17" t="s">
        <v>287</v>
      </c>
      <c r="E347" s="20" t="s">
        <v>353</v>
      </c>
      <c r="F347" s="20" t="s">
        <v>357</v>
      </c>
      <c r="G347" s="36" t="s">
        <v>293</v>
      </c>
      <c r="H347" s="49" t="s">
        <v>289</v>
      </c>
      <c r="I347" s="49"/>
      <c r="J347" s="50"/>
      <c r="K347" s="51"/>
      <c r="L347" s="75">
        <f t="shared" ref="L347:L349" si="458">J347-(J347*K347)</f>
        <v>0</v>
      </c>
      <c r="M347" s="52"/>
      <c r="N347" s="75">
        <f t="shared" ref="N347:N349" si="459">L347+M347</f>
        <v>0</v>
      </c>
      <c r="O347" s="74"/>
      <c r="P347" s="75">
        <f t="shared" ref="P347:P349" si="460">N347-(N347*O347)</f>
        <v>0</v>
      </c>
      <c r="Q347" s="53"/>
      <c r="R347" s="70"/>
      <c r="S347" s="70"/>
      <c r="T347" s="73"/>
      <c r="U347" s="73"/>
      <c r="V347" s="72"/>
      <c r="W347" s="72"/>
      <c r="X347" s="72"/>
      <c r="Y347" s="72"/>
      <c r="Z347" s="72"/>
      <c r="AA347" s="72"/>
      <c r="AB347" s="72"/>
      <c r="AC347" s="72"/>
      <c r="AD347" s="70"/>
      <c r="AE347" s="42"/>
    </row>
    <row r="348" spans="1:31" s="10" customFormat="1" ht="31.5" customHeight="1" x14ac:dyDescent="0.25">
      <c r="A348" s="108">
        <v>130</v>
      </c>
      <c r="B348" s="108" t="s">
        <v>365</v>
      </c>
      <c r="C348" s="108" t="str">
        <f t="shared" si="457"/>
        <v>130C</v>
      </c>
      <c r="D348" s="17" t="s">
        <v>287</v>
      </c>
      <c r="E348" s="20" t="s">
        <v>353</v>
      </c>
      <c r="F348" s="20" t="s">
        <v>357</v>
      </c>
      <c r="G348" s="36" t="s">
        <v>293</v>
      </c>
      <c r="H348" s="49" t="s">
        <v>289</v>
      </c>
      <c r="I348" s="49"/>
      <c r="J348" s="50"/>
      <c r="K348" s="51"/>
      <c r="L348" s="75">
        <f t="shared" si="458"/>
        <v>0</v>
      </c>
      <c r="M348" s="52"/>
      <c r="N348" s="75">
        <f t="shared" si="459"/>
        <v>0</v>
      </c>
      <c r="O348" s="74"/>
      <c r="P348" s="75">
        <f t="shared" si="460"/>
        <v>0</v>
      </c>
      <c r="Q348" s="53"/>
      <c r="R348" s="70"/>
      <c r="S348" s="70"/>
      <c r="T348" s="73"/>
      <c r="U348" s="73"/>
      <c r="V348" s="72"/>
      <c r="W348" s="72"/>
      <c r="X348" s="72"/>
      <c r="Y348" s="72"/>
      <c r="Z348" s="72"/>
      <c r="AA348" s="72"/>
      <c r="AB348" s="72"/>
      <c r="AC348" s="72"/>
      <c r="AD348" s="70"/>
      <c r="AE348" s="42"/>
    </row>
    <row r="349" spans="1:31" s="10" customFormat="1" ht="31.5" customHeight="1" x14ac:dyDescent="0.25">
      <c r="A349" s="108">
        <v>130</v>
      </c>
      <c r="B349" s="108" t="s">
        <v>366</v>
      </c>
      <c r="C349" s="108" t="str">
        <f t="shared" si="457"/>
        <v>130D</v>
      </c>
      <c r="D349" s="17" t="s">
        <v>287</v>
      </c>
      <c r="E349" s="20" t="s">
        <v>353</v>
      </c>
      <c r="F349" s="20" t="s">
        <v>357</v>
      </c>
      <c r="G349" s="36" t="s">
        <v>293</v>
      </c>
      <c r="H349" s="49" t="s">
        <v>289</v>
      </c>
      <c r="I349" s="49"/>
      <c r="J349" s="50"/>
      <c r="K349" s="51"/>
      <c r="L349" s="75">
        <f t="shared" si="458"/>
        <v>0</v>
      </c>
      <c r="M349" s="52"/>
      <c r="N349" s="75">
        <f t="shared" si="459"/>
        <v>0</v>
      </c>
      <c r="O349" s="74"/>
      <c r="P349" s="75">
        <f t="shared" si="460"/>
        <v>0</v>
      </c>
      <c r="Q349" s="53"/>
      <c r="R349" s="70"/>
      <c r="S349" s="70"/>
      <c r="T349" s="73"/>
      <c r="U349" s="73"/>
      <c r="V349" s="72"/>
      <c r="W349" s="72"/>
      <c r="X349" s="72"/>
      <c r="Y349" s="72"/>
      <c r="Z349" s="72"/>
      <c r="AA349" s="72"/>
      <c r="AB349" s="72"/>
      <c r="AC349" s="72"/>
      <c r="AD349" s="70"/>
      <c r="AE349" s="42"/>
    </row>
    <row r="350" spans="1:31" s="10" customFormat="1" ht="31.5" customHeight="1" x14ac:dyDescent="0.25">
      <c r="A350" s="108">
        <v>131</v>
      </c>
      <c r="B350" s="108" t="s">
        <v>363</v>
      </c>
      <c r="C350" s="108" t="str">
        <f t="shared" si="376"/>
        <v>131A</v>
      </c>
      <c r="D350" s="17" t="s">
        <v>287</v>
      </c>
      <c r="E350" s="20" t="s">
        <v>358</v>
      </c>
      <c r="F350" s="20"/>
      <c r="G350" s="36" t="s">
        <v>292</v>
      </c>
      <c r="H350" s="49" t="s">
        <v>289</v>
      </c>
      <c r="I350" s="49"/>
      <c r="J350" s="50"/>
      <c r="K350" s="51"/>
      <c r="L350" s="75">
        <f t="shared" si="450"/>
        <v>0</v>
      </c>
      <c r="M350" s="52"/>
      <c r="N350" s="75">
        <f t="shared" si="451"/>
        <v>0</v>
      </c>
      <c r="O350" s="74"/>
      <c r="P350" s="75">
        <f t="shared" si="452"/>
        <v>0</v>
      </c>
      <c r="Q350" s="53"/>
      <c r="R350" s="70"/>
      <c r="S350" s="70"/>
      <c r="T350" s="73"/>
      <c r="U350" s="73"/>
      <c r="V350" s="72"/>
      <c r="W350" s="72"/>
      <c r="X350" s="72"/>
      <c r="Y350" s="72"/>
      <c r="Z350" s="72"/>
      <c r="AA350" s="72"/>
      <c r="AB350" s="72"/>
      <c r="AC350" s="72"/>
      <c r="AD350" s="70"/>
      <c r="AE350" s="42"/>
    </row>
    <row r="351" spans="1:31" s="10" customFormat="1" ht="31.5" customHeight="1" x14ac:dyDescent="0.25">
      <c r="A351" s="108">
        <v>131</v>
      </c>
      <c r="B351" s="108" t="s">
        <v>364</v>
      </c>
      <c r="C351" s="108" t="str">
        <f t="shared" ref="C351:C353" si="461">CONCATENATE(A351,B351)</f>
        <v>131B</v>
      </c>
      <c r="D351" s="17" t="s">
        <v>287</v>
      </c>
      <c r="E351" s="20" t="s">
        <v>358</v>
      </c>
      <c r="F351" s="20"/>
      <c r="G351" s="36" t="s">
        <v>292</v>
      </c>
      <c r="H351" s="49" t="s">
        <v>289</v>
      </c>
      <c r="I351" s="49"/>
      <c r="J351" s="50"/>
      <c r="K351" s="51"/>
      <c r="L351" s="75">
        <f t="shared" ref="L351:L353" si="462">J351-(J351*K351)</f>
        <v>0</v>
      </c>
      <c r="M351" s="52"/>
      <c r="N351" s="75">
        <f t="shared" ref="N351:N353" si="463">L351+M351</f>
        <v>0</v>
      </c>
      <c r="O351" s="74"/>
      <c r="P351" s="75">
        <f t="shared" ref="P351:P353" si="464">N351-(N351*O351)</f>
        <v>0</v>
      </c>
      <c r="Q351" s="53"/>
      <c r="R351" s="70"/>
      <c r="S351" s="70"/>
      <c r="T351" s="73"/>
      <c r="U351" s="73"/>
      <c r="V351" s="72"/>
      <c r="W351" s="72"/>
      <c r="X351" s="72"/>
      <c r="Y351" s="72"/>
      <c r="Z351" s="72"/>
      <c r="AA351" s="72"/>
      <c r="AB351" s="72"/>
      <c r="AC351" s="72"/>
      <c r="AD351" s="70"/>
      <c r="AE351" s="42"/>
    </row>
    <row r="352" spans="1:31" s="10" customFormat="1" ht="31.5" customHeight="1" x14ac:dyDescent="0.25">
      <c r="A352" s="108">
        <v>131</v>
      </c>
      <c r="B352" s="108" t="s">
        <v>365</v>
      </c>
      <c r="C352" s="108" t="str">
        <f t="shared" si="461"/>
        <v>131C</v>
      </c>
      <c r="D352" s="17" t="s">
        <v>287</v>
      </c>
      <c r="E352" s="20" t="s">
        <v>358</v>
      </c>
      <c r="F352" s="20"/>
      <c r="G352" s="36" t="s">
        <v>292</v>
      </c>
      <c r="H352" s="49" t="s">
        <v>289</v>
      </c>
      <c r="I352" s="49"/>
      <c r="J352" s="50"/>
      <c r="K352" s="51"/>
      <c r="L352" s="75">
        <f t="shared" si="462"/>
        <v>0</v>
      </c>
      <c r="M352" s="52"/>
      <c r="N352" s="75">
        <f t="shared" si="463"/>
        <v>0</v>
      </c>
      <c r="O352" s="74"/>
      <c r="P352" s="75">
        <f t="shared" si="464"/>
        <v>0</v>
      </c>
      <c r="Q352" s="53"/>
      <c r="R352" s="70"/>
      <c r="S352" s="70"/>
      <c r="T352" s="73"/>
      <c r="U352" s="73"/>
      <c r="V352" s="72"/>
      <c r="W352" s="72"/>
      <c r="X352" s="72"/>
      <c r="Y352" s="72"/>
      <c r="Z352" s="72"/>
      <c r="AA352" s="72"/>
      <c r="AB352" s="72"/>
      <c r="AC352" s="72"/>
      <c r="AD352" s="70"/>
      <c r="AE352" s="42"/>
    </row>
    <row r="353" spans="1:31" s="10" customFormat="1" ht="31.5" customHeight="1" x14ac:dyDescent="0.25">
      <c r="A353" s="108">
        <v>131</v>
      </c>
      <c r="B353" s="108" t="s">
        <v>366</v>
      </c>
      <c r="C353" s="108" t="str">
        <f t="shared" si="461"/>
        <v>131D</v>
      </c>
      <c r="D353" s="17" t="s">
        <v>287</v>
      </c>
      <c r="E353" s="20" t="s">
        <v>358</v>
      </c>
      <c r="F353" s="20"/>
      <c r="G353" s="36" t="s">
        <v>292</v>
      </c>
      <c r="H353" s="49" t="s">
        <v>289</v>
      </c>
      <c r="I353" s="49"/>
      <c r="J353" s="50"/>
      <c r="K353" s="51"/>
      <c r="L353" s="75">
        <f t="shared" si="462"/>
        <v>0</v>
      </c>
      <c r="M353" s="52"/>
      <c r="N353" s="75">
        <f t="shared" si="463"/>
        <v>0</v>
      </c>
      <c r="O353" s="74"/>
      <c r="P353" s="75">
        <f t="shared" si="464"/>
        <v>0</v>
      </c>
      <c r="Q353" s="53"/>
      <c r="R353" s="70"/>
      <c r="S353" s="70"/>
      <c r="T353" s="73"/>
      <c r="U353" s="73"/>
      <c r="V353" s="72"/>
      <c r="W353" s="72"/>
      <c r="X353" s="72"/>
      <c r="Y353" s="72"/>
      <c r="Z353" s="72"/>
      <c r="AA353" s="72"/>
      <c r="AB353" s="72"/>
      <c r="AC353" s="72"/>
      <c r="AD353" s="70"/>
      <c r="AE353" s="42"/>
    </row>
    <row r="354" spans="1:31" s="10" customFormat="1" ht="30" customHeight="1" x14ac:dyDescent="0.25">
      <c r="A354" s="108">
        <v>132</v>
      </c>
      <c r="B354" s="108" t="s">
        <v>363</v>
      </c>
      <c r="C354" s="108" t="str">
        <f t="shared" si="376"/>
        <v>132A</v>
      </c>
      <c r="D354" s="17" t="s">
        <v>287</v>
      </c>
      <c r="E354" s="20" t="s">
        <v>359</v>
      </c>
      <c r="F354" s="83"/>
      <c r="G354" s="41" t="s">
        <v>294</v>
      </c>
      <c r="H354" s="49"/>
      <c r="I354" s="49"/>
      <c r="J354" s="50"/>
      <c r="K354" s="51"/>
      <c r="L354" s="75">
        <f t="shared" si="450"/>
        <v>0</v>
      </c>
      <c r="M354" s="52"/>
      <c r="N354" s="75">
        <f t="shared" si="451"/>
        <v>0</v>
      </c>
      <c r="O354" s="74"/>
      <c r="P354" s="75">
        <f t="shared" si="452"/>
        <v>0</v>
      </c>
      <c r="Q354" s="53"/>
      <c r="R354" s="70"/>
      <c r="S354" s="70"/>
      <c r="T354" s="73"/>
      <c r="U354" s="73"/>
      <c r="V354" s="72"/>
      <c r="W354" s="72"/>
      <c r="X354" s="72"/>
      <c r="Y354" s="72"/>
      <c r="Z354" s="72"/>
      <c r="AA354" s="72"/>
      <c r="AB354" s="72"/>
      <c r="AC354" s="72"/>
      <c r="AD354" s="70"/>
      <c r="AE354" s="42"/>
    </row>
    <row r="355" spans="1:31" s="10" customFormat="1" ht="30" customHeight="1" x14ac:dyDescent="0.25">
      <c r="A355" s="108">
        <v>132</v>
      </c>
      <c r="B355" s="108" t="s">
        <v>364</v>
      </c>
      <c r="C355" s="108" t="str">
        <f t="shared" ref="C355:C357" si="465">CONCATENATE(A355,B355)</f>
        <v>132B</v>
      </c>
      <c r="D355" s="17" t="s">
        <v>287</v>
      </c>
      <c r="E355" s="20" t="s">
        <v>359</v>
      </c>
      <c r="F355" s="83"/>
      <c r="G355" s="41" t="s">
        <v>294</v>
      </c>
      <c r="H355" s="49"/>
      <c r="I355" s="49"/>
      <c r="J355" s="50"/>
      <c r="K355" s="51"/>
      <c r="L355" s="75">
        <f t="shared" ref="L355:L357" si="466">J355-(J355*K355)</f>
        <v>0</v>
      </c>
      <c r="M355" s="52"/>
      <c r="N355" s="75">
        <f t="shared" ref="N355:N357" si="467">L355+M355</f>
        <v>0</v>
      </c>
      <c r="O355" s="74"/>
      <c r="P355" s="75">
        <f t="shared" ref="P355:P357" si="468">N355-(N355*O355)</f>
        <v>0</v>
      </c>
      <c r="Q355" s="53"/>
      <c r="R355" s="70"/>
      <c r="S355" s="70"/>
      <c r="T355" s="73"/>
      <c r="U355" s="73"/>
      <c r="V355" s="72"/>
      <c r="W355" s="72"/>
      <c r="X355" s="72"/>
      <c r="Y355" s="72"/>
      <c r="Z355" s="72"/>
      <c r="AA355" s="72"/>
      <c r="AB355" s="72"/>
      <c r="AC355" s="72"/>
      <c r="AD355" s="70"/>
      <c r="AE355" s="42"/>
    </row>
    <row r="356" spans="1:31" s="10" customFormat="1" ht="30" customHeight="1" x14ac:dyDescent="0.25">
      <c r="A356" s="108">
        <v>132</v>
      </c>
      <c r="B356" s="108" t="s">
        <v>365</v>
      </c>
      <c r="C356" s="108" t="str">
        <f t="shared" si="465"/>
        <v>132C</v>
      </c>
      <c r="D356" s="17" t="s">
        <v>287</v>
      </c>
      <c r="E356" s="20" t="s">
        <v>359</v>
      </c>
      <c r="F356" s="83"/>
      <c r="G356" s="41" t="s">
        <v>294</v>
      </c>
      <c r="H356" s="49"/>
      <c r="I356" s="49"/>
      <c r="J356" s="50"/>
      <c r="K356" s="51"/>
      <c r="L356" s="75">
        <f t="shared" si="466"/>
        <v>0</v>
      </c>
      <c r="M356" s="52"/>
      <c r="N356" s="75">
        <f t="shared" si="467"/>
        <v>0</v>
      </c>
      <c r="O356" s="74"/>
      <c r="P356" s="75">
        <f t="shared" si="468"/>
        <v>0</v>
      </c>
      <c r="Q356" s="53"/>
      <c r="R356" s="70"/>
      <c r="S356" s="70"/>
      <c r="T356" s="73"/>
      <c r="U356" s="73"/>
      <c r="V356" s="72"/>
      <c r="W356" s="72"/>
      <c r="X356" s="72"/>
      <c r="Y356" s="72"/>
      <c r="Z356" s="72"/>
      <c r="AA356" s="72"/>
      <c r="AB356" s="72"/>
      <c r="AC356" s="72"/>
      <c r="AD356" s="70"/>
      <c r="AE356" s="42"/>
    </row>
    <row r="357" spans="1:31" s="10" customFormat="1" ht="30" customHeight="1" x14ac:dyDescent="0.25">
      <c r="A357" s="108">
        <v>132</v>
      </c>
      <c r="B357" s="108" t="s">
        <v>366</v>
      </c>
      <c r="C357" s="108" t="str">
        <f t="shared" si="465"/>
        <v>132D</v>
      </c>
      <c r="D357" s="17" t="s">
        <v>287</v>
      </c>
      <c r="E357" s="20" t="s">
        <v>359</v>
      </c>
      <c r="F357" s="83"/>
      <c r="G357" s="41" t="s">
        <v>294</v>
      </c>
      <c r="H357" s="49"/>
      <c r="I357" s="49"/>
      <c r="J357" s="50"/>
      <c r="K357" s="51"/>
      <c r="L357" s="75">
        <f t="shared" si="466"/>
        <v>0</v>
      </c>
      <c r="M357" s="52"/>
      <c r="N357" s="75">
        <f t="shared" si="467"/>
        <v>0</v>
      </c>
      <c r="O357" s="74"/>
      <c r="P357" s="75">
        <f t="shared" si="468"/>
        <v>0</v>
      </c>
      <c r="Q357" s="53"/>
      <c r="R357" s="70"/>
      <c r="S357" s="70"/>
      <c r="T357" s="73"/>
      <c r="U357" s="73"/>
      <c r="V357" s="72"/>
      <c r="W357" s="72"/>
      <c r="X357" s="72"/>
      <c r="Y357" s="72"/>
      <c r="Z357" s="72"/>
      <c r="AA357" s="72"/>
      <c r="AB357" s="72"/>
      <c r="AC357" s="72"/>
      <c r="AD357" s="70"/>
      <c r="AE357" s="42"/>
    </row>
    <row r="358" spans="1:31" ht="24" customHeight="1" x14ac:dyDescent="0.25">
      <c r="A358" s="108">
        <v>133</v>
      </c>
      <c r="B358" s="108" t="s">
        <v>363</v>
      </c>
      <c r="C358" s="108" t="str">
        <f t="shared" si="376"/>
        <v>133A</v>
      </c>
      <c r="D358" s="17" t="s">
        <v>295</v>
      </c>
      <c r="E358" s="24" t="s">
        <v>296</v>
      </c>
      <c r="F358" s="24" t="s">
        <v>299</v>
      </c>
      <c r="G358" s="36" t="s">
        <v>297</v>
      </c>
      <c r="H358" s="49" t="s">
        <v>253</v>
      </c>
      <c r="I358" s="49" t="s">
        <v>298</v>
      </c>
      <c r="J358" s="50"/>
      <c r="K358" s="51"/>
      <c r="L358" s="75">
        <f t="shared" si="450"/>
        <v>0</v>
      </c>
      <c r="M358" s="52"/>
      <c r="N358" s="75">
        <f t="shared" si="451"/>
        <v>0</v>
      </c>
      <c r="O358" s="74"/>
      <c r="P358" s="75">
        <f t="shared" si="452"/>
        <v>0</v>
      </c>
      <c r="Q358" s="56"/>
      <c r="R358" s="68"/>
      <c r="S358" s="68"/>
      <c r="T358" s="63"/>
      <c r="U358" s="63"/>
      <c r="V358" s="64"/>
      <c r="W358" s="65"/>
      <c r="X358" s="76">
        <f t="shared" ref="X358:X370" si="469">V358-(V358*W358)</f>
        <v>0</v>
      </c>
      <c r="Y358" s="66"/>
      <c r="Z358" s="76">
        <f t="shared" ref="Z358:Z370" si="470">X358+Y358</f>
        <v>0</v>
      </c>
      <c r="AA358" s="77"/>
      <c r="AB358" s="76">
        <f t="shared" ref="AB358:AB370" si="471">Z358-(Z358*AA358)</f>
        <v>0</v>
      </c>
      <c r="AC358" s="64"/>
      <c r="AD358" s="68"/>
      <c r="AE358" s="43"/>
    </row>
    <row r="359" spans="1:31" ht="27.75" customHeight="1" x14ac:dyDescent="0.25">
      <c r="A359" s="108">
        <v>134</v>
      </c>
      <c r="B359" s="108" t="s">
        <v>363</v>
      </c>
      <c r="C359" s="108" t="str">
        <f t="shared" si="376"/>
        <v>134A</v>
      </c>
      <c r="D359" s="17" t="s">
        <v>295</v>
      </c>
      <c r="E359" s="24" t="s">
        <v>296</v>
      </c>
      <c r="F359" s="24" t="s">
        <v>299</v>
      </c>
      <c r="G359" s="36" t="s">
        <v>300</v>
      </c>
      <c r="H359" s="49"/>
      <c r="I359" s="49"/>
      <c r="J359" s="50"/>
      <c r="K359" s="51"/>
      <c r="L359" s="75">
        <f t="shared" si="450"/>
        <v>0</v>
      </c>
      <c r="M359" s="52"/>
      <c r="N359" s="75">
        <f t="shared" si="451"/>
        <v>0</v>
      </c>
      <c r="O359" s="74"/>
      <c r="P359" s="75">
        <f t="shared" si="452"/>
        <v>0</v>
      </c>
      <c r="Q359" s="56"/>
      <c r="R359" s="68"/>
      <c r="S359" s="68"/>
      <c r="T359" s="63"/>
      <c r="U359" s="63"/>
      <c r="V359" s="64"/>
      <c r="W359" s="65"/>
      <c r="X359" s="76">
        <f t="shared" si="469"/>
        <v>0</v>
      </c>
      <c r="Y359" s="66"/>
      <c r="Z359" s="76">
        <f t="shared" si="470"/>
        <v>0</v>
      </c>
      <c r="AA359" s="77"/>
      <c r="AB359" s="76">
        <f t="shared" si="471"/>
        <v>0</v>
      </c>
      <c r="AC359" s="64"/>
      <c r="AD359" s="68"/>
      <c r="AE359" s="43"/>
    </row>
    <row r="360" spans="1:31" ht="27.75" customHeight="1" x14ac:dyDescent="0.25">
      <c r="A360" s="108">
        <v>134</v>
      </c>
      <c r="B360" s="108" t="s">
        <v>364</v>
      </c>
      <c r="C360" s="108" t="str">
        <f t="shared" ref="C360:C362" si="472">CONCATENATE(A360,B360)</f>
        <v>134B</v>
      </c>
      <c r="D360" s="17" t="s">
        <v>295</v>
      </c>
      <c r="E360" s="24" t="s">
        <v>296</v>
      </c>
      <c r="F360" s="24" t="s">
        <v>299</v>
      </c>
      <c r="G360" s="36" t="s">
        <v>300</v>
      </c>
      <c r="H360" s="49"/>
      <c r="I360" s="49"/>
      <c r="J360" s="50"/>
      <c r="K360" s="51"/>
      <c r="L360" s="75">
        <f t="shared" ref="L360:L362" si="473">J360-(J360*K360)</f>
        <v>0</v>
      </c>
      <c r="M360" s="52"/>
      <c r="N360" s="75">
        <f t="shared" ref="N360:N362" si="474">L360+M360</f>
        <v>0</v>
      </c>
      <c r="O360" s="74"/>
      <c r="P360" s="75">
        <f t="shared" ref="P360:P362" si="475">N360-(N360*O360)</f>
        <v>0</v>
      </c>
      <c r="Q360" s="56"/>
      <c r="R360" s="68"/>
      <c r="S360" s="68"/>
      <c r="T360" s="63"/>
      <c r="U360" s="63"/>
      <c r="V360" s="64"/>
      <c r="W360" s="65"/>
      <c r="X360" s="76">
        <f t="shared" ref="X360:X362" si="476">V360-(V360*W360)</f>
        <v>0</v>
      </c>
      <c r="Y360" s="66"/>
      <c r="Z360" s="76">
        <f t="shared" ref="Z360:Z362" si="477">X360+Y360</f>
        <v>0</v>
      </c>
      <c r="AA360" s="77"/>
      <c r="AB360" s="76">
        <f t="shared" ref="AB360:AB362" si="478">Z360-(Z360*AA360)</f>
        <v>0</v>
      </c>
      <c r="AC360" s="64"/>
      <c r="AD360" s="68"/>
      <c r="AE360" s="43"/>
    </row>
    <row r="361" spans="1:31" ht="27.75" customHeight="1" x14ac:dyDescent="0.25">
      <c r="A361" s="108">
        <v>134</v>
      </c>
      <c r="B361" s="108" t="s">
        <v>365</v>
      </c>
      <c r="C361" s="108" t="str">
        <f t="shared" si="472"/>
        <v>134C</v>
      </c>
      <c r="D361" s="17" t="s">
        <v>295</v>
      </c>
      <c r="E361" s="24" t="s">
        <v>296</v>
      </c>
      <c r="F361" s="24" t="s">
        <v>299</v>
      </c>
      <c r="G361" s="36" t="s">
        <v>300</v>
      </c>
      <c r="H361" s="49"/>
      <c r="I361" s="49"/>
      <c r="J361" s="50"/>
      <c r="K361" s="51"/>
      <c r="L361" s="75">
        <f t="shared" si="473"/>
        <v>0</v>
      </c>
      <c r="M361" s="52"/>
      <c r="N361" s="75">
        <f t="shared" si="474"/>
        <v>0</v>
      </c>
      <c r="O361" s="74"/>
      <c r="P361" s="75">
        <f t="shared" si="475"/>
        <v>0</v>
      </c>
      <c r="Q361" s="56"/>
      <c r="R361" s="68"/>
      <c r="S361" s="68"/>
      <c r="T361" s="63"/>
      <c r="U361" s="63"/>
      <c r="V361" s="64"/>
      <c r="W361" s="65"/>
      <c r="X361" s="76">
        <f t="shared" si="476"/>
        <v>0</v>
      </c>
      <c r="Y361" s="66"/>
      <c r="Z361" s="76">
        <f t="shared" si="477"/>
        <v>0</v>
      </c>
      <c r="AA361" s="77"/>
      <c r="AB361" s="76">
        <f t="shared" si="478"/>
        <v>0</v>
      </c>
      <c r="AC361" s="64"/>
      <c r="AD361" s="68"/>
      <c r="AE361" s="43"/>
    </row>
    <row r="362" spans="1:31" ht="27.75" customHeight="1" x14ac:dyDescent="0.25">
      <c r="A362" s="108">
        <v>134</v>
      </c>
      <c r="B362" s="108" t="s">
        <v>366</v>
      </c>
      <c r="C362" s="108" t="str">
        <f t="shared" si="472"/>
        <v>134D</v>
      </c>
      <c r="D362" s="17" t="s">
        <v>295</v>
      </c>
      <c r="E362" s="24" t="s">
        <v>296</v>
      </c>
      <c r="F362" s="24" t="s">
        <v>299</v>
      </c>
      <c r="G362" s="36" t="s">
        <v>300</v>
      </c>
      <c r="H362" s="49"/>
      <c r="I362" s="49"/>
      <c r="J362" s="50"/>
      <c r="K362" s="51"/>
      <c r="L362" s="75">
        <f t="shared" si="473"/>
        <v>0</v>
      </c>
      <c r="M362" s="52"/>
      <c r="N362" s="75">
        <f t="shared" si="474"/>
        <v>0</v>
      </c>
      <c r="O362" s="74"/>
      <c r="P362" s="75">
        <f t="shared" si="475"/>
        <v>0</v>
      </c>
      <c r="Q362" s="56"/>
      <c r="R362" s="68"/>
      <c r="S362" s="68"/>
      <c r="T362" s="63"/>
      <c r="U362" s="63"/>
      <c r="V362" s="64"/>
      <c r="W362" s="65"/>
      <c r="X362" s="76">
        <f t="shared" si="476"/>
        <v>0</v>
      </c>
      <c r="Y362" s="66"/>
      <c r="Z362" s="76">
        <f t="shared" si="477"/>
        <v>0</v>
      </c>
      <c r="AA362" s="77"/>
      <c r="AB362" s="76">
        <f t="shared" si="478"/>
        <v>0</v>
      </c>
      <c r="AC362" s="64"/>
      <c r="AD362" s="68"/>
      <c r="AE362" s="43"/>
    </row>
    <row r="363" spans="1:31" ht="27.75" customHeight="1" x14ac:dyDescent="0.25">
      <c r="A363" s="108">
        <v>135</v>
      </c>
      <c r="B363" s="108" t="s">
        <v>363</v>
      </c>
      <c r="C363" s="108" t="str">
        <f t="shared" si="376"/>
        <v>135A</v>
      </c>
      <c r="D363" s="17" t="s">
        <v>295</v>
      </c>
      <c r="E363" s="24" t="s">
        <v>296</v>
      </c>
      <c r="F363" s="24" t="s">
        <v>299</v>
      </c>
      <c r="G363" s="36" t="s">
        <v>301</v>
      </c>
      <c r="H363" s="49" t="s">
        <v>253</v>
      </c>
      <c r="I363" s="49" t="s">
        <v>302</v>
      </c>
      <c r="J363" s="50"/>
      <c r="K363" s="51"/>
      <c r="L363" s="75">
        <f t="shared" si="450"/>
        <v>0</v>
      </c>
      <c r="M363" s="52"/>
      <c r="N363" s="75">
        <f t="shared" si="451"/>
        <v>0</v>
      </c>
      <c r="O363" s="74"/>
      <c r="P363" s="75">
        <f t="shared" si="452"/>
        <v>0</v>
      </c>
      <c r="Q363" s="56"/>
      <c r="R363" s="68"/>
      <c r="S363" s="68"/>
      <c r="T363" s="63"/>
      <c r="U363" s="63"/>
      <c r="V363" s="64"/>
      <c r="W363" s="65"/>
      <c r="X363" s="76">
        <f t="shared" si="469"/>
        <v>0</v>
      </c>
      <c r="Y363" s="66"/>
      <c r="Z363" s="76">
        <f t="shared" si="470"/>
        <v>0</v>
      </c>
      <c r="AA363" s="77"/>
      <c r="AB363" s="76">
        <f t="shared" si="471"/>
        <v>0</v>
      </c>
      <c r="AC363" s="64"/>
      <c r="AD363" s="68"/>
      <c r="AE363" s="43"/>
    </row>
    <row r="364" spans="1:31" s="10" customFormat="1" ht="27.75" customHeight="1" x14ac:dyDescent="0.25">
      <c r="A364" s="108">
        <v>136</v>
      </c>
      <c r="B364" s="108" t="s">
        <v>363</v>
      </c>
      <c r="C364" s="108" t="str">
        <f t="shared" si="376"/>
        <v>136A</v>
      </c>
      <c r="D364" s="17" t="s">
        <v>295</v>
      </c>
      <c r="E364" s="24" t="s">
        <v>296</v>
      </c>
      <c r="F364" s="24" t="s">
        <v>299</v>
      </c>
      <c r="G364" s="36" t="s">
        <v>301</v>
      </c>
      <c r="H364" s="49" t="s">
        <v>303</v>
      </c>
      <c r="I364" s="49" t="s">
        <v>304</v>
      </c>
      <c r="J364" s="50"/>
      <c r="K364" s="51"/>
      <c r="L364" s="75">
        <f t="shared" si="450"/>
        <v>0</v>
      </c>
      <c r="M364" s="52"/>
      <c r="N364" s="75">
        <f t="shared" si="451"/>
        <v>0</v>
      </c>
      <c r="O364" s="74"/>
      <c r="P364" s="75">
        <f t="shared" si="452"/>
        <v>0</v>
      </c>
      <c r="Q364" s="53"/>
      <c r="R364" s="62"/>
      <c r="S364" s="62"/>
      <c r="T364" s="63"/>
      <c r="U364" s="63"/>
      <c r="V364" s="64"/>
      <c r="W364" s="65"/>
      <c r="X364" s="76">
        <f t="shared" si="469"/>
        <v>0</v>
      </c>
      <c r="Y364" s="66"/>
      <c r="Z364" s="76">
        <f t="shared" si="470"/>
        <v>0</v>
      </c>
      <c r="AA364" s="77"/>
      <c r="AB364" s="76">
        <f t="shared" si="471"/>
        <v>0</v>
      </c>
      <c r="AC364" s="64"/>
      <c r="AD364" s="62"/>
      <c r="AE364" s="42"/>
    </row>
    <row r="365" spans="1:31" s="11" customFormat="1" ht="27.75" customHeight="1" x14ac:dyDescent="0.25">
      <c r="A365" s="108">
        <v>137</v>
      </c>
      <c r="B365" s="108" t="s">
        <v>363</v>
      </c>
      <c r="C365" s="108" t="str">
        <f t="shared" si="376"/>
        <v>137A</v>
      </c>
      <c r="D365" s="17" t="s">
        <v>295</v>
      </c>
      <c r="E365" s="24" t="s">
        <v>296</v>
      </c>
      <c r="F365" s="24" t="s">
        <v>299</v>
      </c>
      <c r="G365" s="36" t="s">
        <v>305</v>
      </c>
      <c r="H365" s="49" t="s">
        <v>306</v>
      </c>
      <c r="I365" s="49" t="s">
        <v>307</v>
      </c>
      <c r="J365" s="50"/>
      <c r="K365" s="51"/>
      <c r="L365" s="75">
        <f t="shared" si="450"/>
        <v>0</v>
      </c>
      <c r="M365" s="52"/>
      <c r="N365" s="75">
        <f t="shared" si="451"/>
        <v>0</v>
      </c>
      <c r="O365" s="74"/>
      <c r="P365" s="75">
        <f t="shared" si="452"/>
        <v>0</v>
      </c>
      <c r="Q365" s="57"/>
      <c r="R365" s="69"/>
      <c r="S365" s="69"/>
      <c r="T365" s="63"/>
      <c r="U365" s="63"/>
      <c r="V365" s="64"/>
      <c r="W365" s="65"/>
      <c r="X365" s="76">
        <f t="shared" si="469"/>
        <v>0</v>
      </c>
      <c r="Y365" s="66"/>
      <c r="Z365" s="76">
        <f t="shared" si="470"/>
        <v>0</v>
      </c>
      <c r="AA365" s="77"/>
      <c r="AB365" s="76">
        <f t="shared" si="471"/>
        <v>0</v>
      </c>
      <c r="AC365" s="64"/>
      <c r="AD365" s="69"/>
      <c r="AE365" s="44"/>
    </row>
    <row r="366" spans="1:31" ht="30.75" customHeight="1" x14ac:dyDescent="0.25">
      <c r="A366" s="108">
        <v>138</v>
      </c>
      <c r="B366" s="108" t="s">
        <v>363</v>
      </c>
      <c r="C366" s="108" t="str">
        <f t="shared" si="376"/>
        <v>138A</v>
      </c>
      <c r="D366" s="17" t="s">
        <v>295</v>
      </c>
      <c r="E366" s="24" t="s">
        <v>296</v>
      </c>
      <c r="F366" s="24" t="s">
        <v>299</v>
      </c>
      <c r="G366" s="36" t="s">
        <v>308</v>
      </c>
      <c r="H366" s="49"/>
      <c r="I366" s="49"/>
      <c r="J366" s="50"/>
      <c r="K366" s="51"/>
      <c r="L366" s="75">
        <f t="shared" si="450"/>
        <v>0</v>
      </c>
      <c r="M366" s="52"/>
      <c r="N366" s="75">
        <f t="shared" si="451"/>
        <v>0</v>
      </c>
      <c r="O366" s="74"/>
      <c r="P366" s="75">
        <f t="shared" si="452"/>
        <v>0</v>
      </c>
      <c r="Q366" s="56"/>
      <c r="R366" s="68"/>
      <c r="S366" s="68"/>
      <c r="T366" s="63"/>
      <c r="U366" s="63"/>
      <c r="V366" s="64"/>
      <c r="W366" s="65"/>
      <c r="X366" s="76">
        <f t="shared" si="469"/>
        <v>0</v>
      </c>
      <c r="Y366" s="66"/>
      <c r="Z366" s="76">
        <f t="shared" si="470"/>
        <v>0</v>
      </c>
      <c r="AA366" s="77"/>
      <c r="AB366" s="76">
        <f t="shared" si="471"/>
        <v>0</v>
      </c>
      <c r="AC366" s="64"/>
      <c r="AD366" s="68"/>
      <c r="AE366" s="43"/>
    </row>
    <row r="367" spans="1:31" ht="30.75" customHeight="1" x14ac:dyDescent="0.25">
      <c r="A367" s="108">
        <v>138</v>
      </c>
      <c r="B367" s="108" t="s">
        <v>364</v>
      </c>
      <c r="C367" s="108" t="str">
        <f t="shared" ref="C367:C369" si="479">CONCATENATE(A367,B367)</f>
        <v>138B</v>
      </c>
      <c r="D367" s="17" t="s">
        <v>295</v>
      </c>
      <c r="E367" s="24" t="s">
        <v>296</v>
      </c>
      <c r="F367" s="24" t="s">
        <v>299</v>
      </c>
      <c r="G367" s="36" t="s">
        <v>308</v>
      </c>
      <c r="H367" s="49"/>
      <c r="I367" s="49"/>
      <c r="J367" s="50"/>
      <c r="K367" s="51"/>
      <c r="L367" s="75">
        <f t="shared" ref="L367:L369" si="480">J367-(J367*K367)</f>
        <v>0</v>
      </c>
      <c r="M367" s="52"/>
      <c r="N367" s="75">
        <f t="shared" ref="N367:N369" si="481">L367+M367</f>
        <v>0</v>
      </c>
      <c r="O367" s="74"/>
      <c r="P367" s="75">
        <f t="shared" ref="P367:P369" si="482">N367-(N367*O367)</f>
        <v>0</v>
      </c>
      <c r="Q367" s="56"/>
      <c r="R367" s="68"/>
      <c r="S367" s="68"/>
      <c r="T367" s="63"/>
      <c r="U367" s="63"/>
      <c r="V367" s="64"/>
      <c r="W367" s="65"/>
      <c r="X367" s="76">
        <f t="shared" ref="X367:X369" si="483">V367-(V367*W367)</f>
        <v>0</v>
      </c>
      <c r="Y367" s="66"/>
      <c r="Z367" s="76">
        <f t="shared" ref="Z367:Z369" si="484">X367+Y367</f>
        <v>0</v>
      </c>
      <c r="AA367" s="77"/>
      <c r="AB367" s="76">
        <f t="shared" ref="AB367:AB369" si="485">Z367-(Z367*AA367)</f>
        <v>0</v>
      </c>
      <c r="AC367" s="64"/>
      <c r="AD367" s="68"/>
      <c r="AE367" s="43"/>
    </row>
    <row r="368" spans="1:31" ht="30.75" customHeight="1" x14ac:dyDescent="0.25">
      <c r="A368" s="108">
        <v>138</v>
      </c>
      <c r="B368" s="108" t="s">
        <v>365</v>
      </c>
      <c r="C368" s="108" t="str">
        <f t="shared" si="479"/>
        <v>138C</v>
      </c>
      <c r="D368" s="17" t="s">
        <v>295</v>
      </c>
      <c r="E368" s="24" t="s">
        <v>296</v>
      </c>
      <c r="F368" s="24" t="s">
        <v>299</v>
      </c>
      <c r="G368" s="36" t="s">
        <v>308</v>
      </c>
      <c r="H368" s="49"/>
      <c r="I368" s="49"/>
      <c r="J368" s="50"/>
      <c r="K368" s="51"/>
      <c r="L368" s="75">
        <f t="shared" si="480"/>
        <v>0</v>
      </c>
      <c r="M368" s="52"/>
      <c r="N368" s="75">
        <f t="shared" si="481"/>
        <v>0</v>
      </c>
      <c r="O368" s="74"/>
      <c r="P368" s="75">
        <f t="shared" si="482"/>
        <v>0</v>
      </c>
      <c r="Q368" s="56"/>
      <c r="R368" s="68"/>
      <c r="S368" s="68"/>
      <c r="T368" s="63"/>
      <c r="U368" s="63"/>
      <c r="V368" s="64"/>
      <c r="W368" s="65"/>
      <c r="X368" s="76">
        <f t="shared" si="483"/>
        <v>0</v>
      </c>
      <c r="Y368" s="66"/>
      <c r="Z368" s="76">
        <f t="shared" si="484"/>
        <v>0</v>
      </c>
      <c r="AA368" s="77"/>
      <c r="AB368" s="76">
        <f t="shared" si="485"/>
        <v>0</v>
      </c>
      <c r="AC368" s="64"/>
      <c r="AD368" s="68"/>
      <c r="AE368" s="43"/>
    </row>
    <row r="369" spans="1:31" ht="30.75" customHeight="1" x14ac:dyDescent="0.25">
      <c r="A369" s="108">
        <v>138</v>
      </c>
      <c r="B369" s="108" t="s">
        <v>366</v>
      </c>
      <c r="C369" s="108" t="str">
        <f t="shared" si="479"/>
        <v>138D</v>
      </c>
      <c r="D369" s="17" t="s">
        <v>295</v>
      </c>
      <c r="E369" s="24" t="s">
        <v>296</v>
      </c>
      <c r="F369" s="24" t="s">
        <v>299</v>
      </c>
      <c r="G369" s="36" t="s">
        <v>308</v>
      </c>
      <c r="H369" s="49"/>
      <c r="I369" s="49"/>
      <c r="J369" s="50"/>
      <c r="K369" s="51"/>
      <c r="L369" s="75">
        <f t="shared" si="480"/>
        <v>0</v>
      </c>
      <c r="M369" s="52"/>
      <c r="N369" s="75">
        <f t="shared" si="481"/>
        <v>0</v>
      </c>
      <c r="O369" s="74"/>
      <c r="P369" s="75">
        <f t="shared" si="482"/>
        <v>0</v>
      </c>
      <c r="Q369" s="56"/>
      <c r="R369" s="68"/>
      <c r="S369" s="68"/>
      <c r="T369" s="63"/>
      <c r="U369" s="63"/>
      <c r="V369" s="64"/>
      <c r="W369" s="65"/>
      <c r="X369" s="76">
        <f t="shared" si="483"/>
        <v>0</v>
      </c>
      <c r="Y369" s="66"/>
      <c r="Z369" s="76">
        <f t="shared" si="484"/>
        <v>0</v>
      </c>
      <c r="AA369" s="77"/>
      <c r="AB369" s="76">
        <f t="shared" si="485"/>
        <v>0</v>
      </c>
      <c r="AC369" s="64"/>
      <c r="AD369" s="68"/>
      <c r="AE369" s="43"/>
    </row>
    <row r="370" spans="1:31" ht="30.75" customHeight="1" x14ac:dyDescent="0.25">
      <c r="A370" s="108">
        <v>139</v>
      </c>
      <c r="B370" s="108" t="s">
        <v>363</v>
      </c>
      <c r="C370" s="108" t="str">
        <f t="shared" si="376"/>
        <v>139A</v>
      </c>
      <c r="D370" s="17" t="s">
        <v>295</v>
      </c>
      <c r="E370" s="24" t="s">
        <v>309</v>
      </c>
      <c r="F370" s="22"/>
      <c r="G370" s="36" t="s">
        <v>310</v>
      </c>
      <c r="H370" s="49" t="s">
        <v>311</v>
      </c>
      <c r="I370" s="49" t="s">
        <v>312</v>
      </c>
      <c r="J370" s="50"/>
      <c r="K370" s="51"/>
      <c r="L370" s="75">
        <f t="shared" si="450"/>
        <v>0</v>
      </c>
      <c r="M370" s="52"/>
      <c r="N370" s="75">
        <f t="shared" si="451"/>
        <v>0</v>
      </c>
      <c r="O370" s="74"/>
      <c r="P370" s="75">
        <f t="shared" si="452"/>
        <v>0</v>
      </c>
      <c r="Q370" s="56"/>
      <c r="R370" s="68"/>
      <c r="S370" s="68"/>
      <c r="T370" s="63"/>
      <c r="U370" s="63"/>
      <c r="V370" s="64"/>
      <c r="W370" s="65"/>
      <c r="X370" s="76">
        <f t="shared" si="469"/>
        <v>0</v>
      </c>
      <c r="Y370" s="66"/>
      <c r="Z370" s="76">
        <f t="shared" si="470"/>
        <v>0</v>
      </c>
      <c r="AA370" s="77"/>
      <c r="AB370" s="76">
        <f t="shared" si="471"/>
        <v>0</v>
      </c>
      <c r="AC370" s="64"/>
      <c r="AD370" s="68"/>
      <c r="AE370" s="43"/>
    </row>
    <row r="371" spans="1:31" ht="32.25" customHeight="1" x14ac:dyDescent="0.25">
      <c r="A371" s="108">
        <v>140</v>
      </c>
      <c r="B371" s="108" t="s">
        <v>363</v>
      </c>
      <c r="C371" s="108" t="str">
        <f t="shared" si="376"/>
        <v>140A</v>
      </c>
      <c r="D371" s="17" t="s">
        <v>313</v>
      </c>
      <c r="E371" s="17" t="s">
        <v>314</v>
      </c>
      <c r="F371" s="17" t="s">
        <v>315</v>
      </c>
      <c r="G371" s="36" t="s">
        <v>316</v>
      </c>
      <c r="H371" s="49"/>
      <c r="I371" s="49"/>
      <c r="J371" s="50"/>
      <c r="K371" s="51"/>
      <c r="L371" s="75">
        <f t="shared" si="450"/>
        <v>0</v>
      </c>
      <c r="M371" s="52"/>
      <c r="N371" s="75">
        <f t="shared" si="451"/>
        <v>0</v>
      </c>
      <c r="O371" s="74"/>
      <c r="P371" s="75">
        <f t="shared" si="452"/>
        <v>0</v>
      </c>
      <c r="Q371" s="56"/>
      <c r="R371" s="70"/>
      <c r="S371" s="70"/>
      <c r="T371" s="73"/>
      <c r="U371" s="73"/>
      <c r="V371" s="72"/>
      <c r="W371" s="72"/>
      <c r="X371" s="72"/>
      <c r="Y371" s="72"/>
      <c r="Z371" s="72"/>
      <c r="AA371" s="72"/>
      <c r="AB371" s="72"/>
      <c r="AC371" s="72"/>
      <c r="AD371" s="70"/>
      <c r="AE371" s="43"/>
    </row>
    <row r="372" spans="1:31" ht="32.25" customHeight="1" x14ac:dyDescent="0.25">
      <c r="A372" s="108">
        <v>140</v>
      </c>
      <c r="B372" s="108" t="s">
        <v>364</v>
      </c>
      <c r="C372" s="108" t="str">
        <f t="shared" ref="C372:C374" si="486">CONCATENATE(A372,B372)</f>
        <v>140B</v>
      </c>
      <c r="D372" s="17" t="s">
        <v>313</v>
      </c>
      <c r="E372" s="17" t="s">
        <v>314</v>
      </c>
      <c r="F372" s="17" t="s">
        <v>315</v>
      </c>
      <c r="G372" s="36" t="s">
        <v>316</v>
      </c>
      <c r="H372" s="49"/>
      <c r="I372" s="49"/>
      <c r="J372" s="50"/>
      <c r="K372" s="51"/>
      <c r="L372" s="75">
        <f t="shared" ref="L372:L374" si="487">J372-(J372*K372)</f>
        <v>0</v>
      </c>
      <c r="M372" s="52"/>
      <c r="N372" s="75">
        <f t="shared" ref="N372:N374" si="488">L372+M372</f>
        <v>0</v>
      </c>
      <c r="O372" s="74"/>
      <c r="P372" s="75">
        <f t="shared" ref="P372:P374" si="489">N372-(N372*O372)</f>
        <v>0</v>
      </c>
      <c r="Q372" s="56"/>
      <c r="R372" s="70"/>
      <c r="S372" s="70"/>
      <c r="T372" s="73"/>
      <c r="U372" s="73"/>
      <c r="V372" s="72"/>
      <c r="W372" s="72"/>
      <c r="X372" s="72"/>
      <c r="Y372" s="72"/>
      <c r="Z372" s="72"/>
      <c r="AA372" s="72"/>
      <c r="AB372" s="72"/>
      <c r="AC372" s="72"/>
      <c r="AD372" s="70"/>
      <c r="AE372" s="43"/>
    </row>
    <row r="373" spans="1:31" ht="32.25" customHeight="1" x14ac:dyDescent="0.25">
      <c r="A373" s="108">
        <v>140</v>
      </c>
      <c r="B373" s="108" t="s">
        <v>365</v>
      </c>
      <c r="C373" s="108" t="str">
        <f t="shared" si="486"/>
        <v>140C</v>
      </c>
      <c r="D373" s="17" t="s">
        <v>313</v>
      </c>
      <c r="E373" s="17" t="s">
        <v>314</v>
      </c>
      <c r="F373" s="17" t="s">
        <v>315</v>
      </c>
      <c r="G373" s="36" t="s">
        <v>316</v>
      </c>
      <c r="H373" s="49"/>
      <c r="I373" s="49"/>
      <c r="J373" s="50"/>
      <c r="K373" s="51"/>
      <c r="L373" s="75">
        <f t="shared" si="487"/>
        <v>0</v>
      </c>
      <c r="M373" s="52"/>
      <c r="N373" s="75">
        <f t="shared" si="488"/>
        <v>0</v>
      </c>
      <c r="O373" s="74"/>
      <c r="P373" s="75">
        <f t="shared" si="489"/>
        <v>0</v>
      </c>
      <c r="Q373" s="56"/>
      <c r="R373" s="70"/>
      <c r="S373" s="70"/>
      <c r="T373" s="73"/>
      <c r="U373" s="73"/>
      <c r="V373" s="72"/>
      <c r="W373" s="72"/>
      <c r="X373" s="72"/>
      <c r="Y373" s="72"/>
      <c r="Z373" s="72"/>
      <c r="AA373" s="72"/>
      <c r="AB373" s="72"/>
      <c r="AC373" s="72"/>
      <c r="AD373" s="70"/>
      <c r="AE373" s="43"/>
    </row>
    <row r="374" spans="1:31" ht="32.25" customHeight="1" x14ac:dyDescent="0.25">
      <c r="A374" s="108">
        <v>140</v>
      </c>
      <c r="B374" s="108" t="s">
        <v>366</v>
      </c>
      <c r="C374" s="108" t="str">
        <f t="shared" si="486"/>
        <v>140D</v>
      </c>
      <c r="D374" s="17" t="s">
        <v>313</v>
      </c>
      <c r="E374" s="17" t="s">
        <v>314</v>
      </c>
      <c r="F374" s="17" t="s">
        <v>315</v>
      </c>
      <c r="G374" s="36" t="s">
        <v>316</v>
      </c>
      <c r="H374" s="49"/>
      <c r="I374" s="49"/>
      <c r="J374" s="50"/>
      <c r="K374" s="51"/>
      <c r="L374" s="75">
        <f t="shared" si="487"/>
        <v>0</v>
      </c>
      <c r="M374" s="52"/>
      <c r="N374" s="75">
        <f t="shared" si="488"/>
        <v>0</v>
      </c>
      <c r="O374" s="74"/>
      <c r="P374" s="75">
        <f t="shared" si="489"/>
        <v>0</v>
      </c>
      <c r="Q374" s="56"/>
      <c r="R374" s="70"/>
      <c r="S374" s="70"/>
      <c r="T374" s="73"/>
      <c r="U374" s="73"/>
      <c r="V374" s="72"/>
      <c r="W374" s="72"/>
      <c r="X374" s="72"/>
      <c r="Y374" s="72"/>
      <c r="Z374" s="72"/>
      <c r="AA374" s="72"/>
      <c r="AB374" s="72"/>
      <c r="AC374" s="72"/>
      <c r="AD374" s="70"/>
      <c r="AE374" s="43"/>
    </row>
    <row r="375" spans="1:31" ht="33" customHeight="1" x14ac:dyDescent="0.25">
      <c r="A375" s="108">
        <v>141</v>
      </c>
      <c r="B375" s="108" t="s">
        <v>363</v>
      </c>
      <c r="C375" s="108" t="str">
        <f t="shared" si="376"/>
        <v>141A</v>
      </c>
      <c r="D375" s="17" t="s">
        <v>313</v>
      </c>
      <c r="E375" s="17" t="s">
        <v>314</v>
      </c>
      <c r="F375" s="17" t="s">
        <v>315</v>
      </c>
      <c r="G375" s="36" t="s">
        <v>317</v>
      </c>
      <c r="H375" s="49"/>
      <c r="I375" s="49"/>
      <c r="J375" s="50"/>
      <c r="K375" s="51"/>
      <c r="L375" s="75">
        <f t="shared" si="450"/>
        <v>0</v>
      </c>
      <c r="M375" s="52"/>
      <c r="N375" s="75">
        <f t="shared" si="451"/>
        <v>0</v>
      </c>
      <c r="O375" s="74"/>
      <c r="P375" s="75">
        <f t="shared" si="452"/>
        <v>0</v>
      </c>
      <c r="Q375" s="56"/>
      <c r="R375" s="70"/>
      <c r="S375" s="70"/>
      <c r="T375" s="73"/>
      <c r="U375" s="73"/>
      <c r="V375" s="72"/>
      <c r="W375" s="72"/>
      <c r="X375" s="72"/>
      <c r="Y375" s="72"/>
      <c r="Z375" s="72"/>
      <c r="AA375" s="72"/>
      <c r="AB375" s="72"/>
      <c r="AC375" s="72"/>
      <c r="AD375" s="70"/>
      <c r="AE375" s="43"/>
    </row>
    <row r="376" spans="1:31" ht="33" customHeight="1" x14ac:dyDescent="0.25">
      <c r="A376" s="108">
        <v>141</v>
      </c>
      <c r="B376" s="108" t="s">
        <v>364</v>
      </c>
      <c r="C376" s="108" t="str">
        <f t="shared" ref="C376:C378" si="490">CONCATENATE(A376,B376)</f>
        <v>141B</v>
      </c>
      <c r="D376" s="17" t="s">
        <v>313</v>
      </c>
      <c r="E376" s="17" t="s">
        <v>314</v>
      </c>
      <c r="F376" s="17" t="s">
        <v>315</v>
      </c>
      <c r="G376" s="36" t="s">
        <v>317</v>
      </c>
      <c r="H376" s="49"/>
      <c r="I376" s="49"/>
      <c r="J376" s="50"/>
      <c r="K376" s="51"/>
      <c r="L376" s="75">
        <f t="shared" ref="L376:L378" si="491">J376-(J376*K376)</f>
        <v>0</v>
      </c>
      <c r="M376" s="52"/>
      <c r="N376" s="75">
        <f t="shared" ref="N376:N378" si="492">L376+M376</f>
        <v>0</v>
      </c>
      <c r="O376" s="74"/>
      <c r="P376" s="75">
        <f t="shared" ref="P376:P378" si="493">N376-(N376*O376)</f>
        <v>0</v>
      </c>
      <c r="Q376" s="56"/>
      <c r="R376" s="70"/>
      <c r="S376" s="70"/>
      <c r="T376" s="73"/>
      <c r="U376" s="73"/>
      <c r="V376" s="72"/>
      <c r="W376" s="72"/>
      <c r="X376" s="72"/>
      <c r="Y376" s="72"/>
      <c r="Z376" s="72"/>
      <c r="AA376" s="72"/>
      <c r="AB376" s="72"/>
      <c r="AC376" s="72"/>
      <c r="AD376" s="70"/>
      <c r="AE376" s="43"/>
    </row>
    <row r="377" spans="1:31" ht="33" customHeight="1" x14ac:dyDescent="0.25">
      <c r="A377" s="108">
        <v>141</v>
      </c>
      <c r="B377" s="108" t="s">
        <v>365</v>
      </c>
      <c r="C377" s="108" t="str">
        <f t="shared" si="490"/>
        <v>141C</v>
      </c>
      <c r="D377" s="17" t="s">
        <v>313</v>
      </c>
      <c r="E377" s="17" t="s">
        <v>314</v>
      </c>
      <c r="F377" s="17" t="s">
        <v>315</v>
      </c>
      <c r="G377" s="36" t="s">
        <v>317</v>
      </c>
      <c r="H377" s="49"/>
      <c r="I377" s="49"/>
      <c r="J377" s="50"/>
      <c r="K377" s="51"/>
      <c r="L377" s="75">
        <f t="shared" si="491"/>
        <v>0</v>
      </c>
      <c r="M377" s="52"/>
      <c r="N377" s="75">
        <f t="shared" si="492"/>
        <v>0</v>
      </c>
      <c r="O377" s="74"/>
      <c r="P377" s="75">
        <f t="shared" si="493"/>
        <v>0</v>
      </c>
      <c r="Q377" s="56"/>
      <c r="R377" s="70"/>
      <c r="S377" s="70"/>
      <c r="T377" s="73"/>
      <c r="U377" s="73"/>
      <c r="V377" s="72"/>
      <c r="W377" s="72"/>
      <c r="X377" s="72"/>
      <c r="Y377" s="72"/>
      <c r="Z377" s="72"/>
      <c r="AA377" s="72"/>
      <c r="AB377" s="72"/>
      <c r="AC377" s="72"/>
      <c r="AD377" s="70"/>
      <c r="AE377" s="43"/>
    </row>
    <row r="378" spans="1:31" ht="33" customHeight="1" x14ac:dyDescent="0.25">
      <c r="A378" s="108">
        <v>141</v>
      </c>
      <c r="B378" s="108" t="s">
        <v>366</v>
      </c>
      <c r="C378" s="108" t="str">
        <f t="shared" si="490"/>
        <v>141D</v>
      </c>
      <c r="D378" s="17" t="s">
        <v>313</v>
      </c>
      <c r="E378" s="17" t="s">
        <v>314</v>
      </c>
      <c r="F378" s="17" t="s">
        <v>315</v>
      </c>
      <c r="G378" s="36" t="s">
        <v>317</v>
      </c>
      <c r="H378" s="49"/>
      <c r="I378" s="49"/>
      <c r="J378" s="50"/>
      <c r="K378" s="51"/>
      <c r="L378" s="75">
        <f t="shared" si="491"/>
        <v>0</v>
      </c>
      <c r="M378" s="52"/>
      <c r="N378" s="75">
        <f t="shared" si="492"/>
        <v>0</v>
      </c>
      <c r="O378" s="74"/>
      <c r="P378" s="75">
        <f t="shared" si="493"/>
        <v>0</v>
      </c>
      <c r="Q378" s="56"/>
      <c r="R378" s="70"/>
      <c r="S378" s="70"/>
      <c r="T378" s="73"/>
      <c r="U378" s="73"/>
      <c r="V378" s="72"/>
      <c r="W378" s="72"/>
      <c r="X378" s="72"/>
      <c r="Y378" s="72"/>
      <c r="Z378" s="72"/>
      <c r="AA378" s="72"/>
      <c r="AB378" s="72"/>
      <c r="AC378" s="72"/>
      <c r="AD378" s="70"/>
      <c r="AE378" s="43"/>
    </row>
    <row r="379" spans="1:31" s="10" customFormat="1" ht="33" customHeight="1" x14ac:dyDescent="0.25">
      <c r="A379" s="108">
        <v>142</v>
      </c>
      <c r="B379" s="108" t="s">
        <v>363</v>
      </c>
      <c r="C379" s="108" t="str">
        <f t="shared" si="376"/>
        <v>142A</v>
      </c>
      <c r="D379" s="17" t="s">
        <v>313</v>
      </c>
      <c r="E379" s="17" t="s">
        <v>314</v>
      </c>
      <c r="F379" s="17" t="s">
        <v>315</v>
      </c>
      <c r="G379" s="41" t="s">
        <v>318</v>
      </c>
      <c r="H379" s="49"/>
      <c r="I379" s="58"/>
      <c r="J379" s="50"/>
      <c r="K379" s="51"/>
      <c r="L379" s="75">
        <f t="shared" si="450"/>
        <v>0</v>
      </c>
      <c r="M379" s="52"/>
      <c r="N379" s="75">
        <f t="shared" si="451"/>
        <v>0</v>
      </c>
      <c r="O379" s="74"/>
      <c r="P379" s="75">
        <f t="shared" si="452"/>
        <v>0</v>
      </c>
      <c r="Q379" s="53"/>
      <c r="R379" s="70"/>
      <c r="S379" s="70"/>
      <c r="T379" s="73"/>
      <c r="U379" s="73"/>
      <c r="V379" s="72"/>
      <c r="W379" s="72"/>
      <c r="X379" s="72"/>
      <c r="Y379" s="72"/>
      <c r="Z379" s="72"/>
      <c r="AA379" s="72"/>
      <c r="AB379" s="72"/>
      <c r="AC379" s="72"/>
      <c r="AD379" s="70"/>
      <c r="AE379" s="42"/>
    </row>
    <row r="380" spans="1:31" s="10" customFormat="1" ht="33" customHeight="1" x14ac:dyDescent="0.25">
      <c r="A380" s="108">
        <v>142</v>
      </c>
      <c r="B380" s="108" t="s">
        <v>364</v>
      </c>
      <c r="C380" s="108" t="str">
        <f t="shared" ref="C380:C382" si="494">CONCATENATE(A380,B380)</f>
        <v>142B</v>
      </c>
      <c r="D380" s="17" t="s">
        <v>313</v>
      </c>
      <c r="E380" s="17" t="s">
        <v>314</v>
      </c>
      <c r="F380" s="17" t="s">
        <v>315</v>
      </c>
      <c r="G380" s="41" t="s">
        <v>318</v>
      </c>
      <c r="H380" s="49"/>
      <c r="I380" s="58"/>
      <c r="J380" s="50"/>
      <c r="K380" s="51"/>
      <c r="L380" s="75">
        <f t="shared" ref="L380:L382" si="495">J380-(J380*K380)</f>
        <v>0</v>
      </c>
      <c r="M380" s="52"/>
      <c r="N380" s="75">
        <f t="shared" ref="N380:N382" si="496">L380+M380</f>
        <v>0</v>
      </c>
      <c r="O380" s="74"/>
      <c r="P380" s="75">
        <f t="shared" ref="P380:P382" si="497">N380-(N380*O380)</f>
        <v>0</v>
      </c>
      <c r="Q380" s="53"/>
      <c r="R380" s="70"/>
      <c r="S380" s="70"/>
      <c r="T380" s="73"/>
      <c r="U380" s="73"/>
      <c r="V380" s="72"/>
      <c r="W380" s="72"/>
      <c r="X380" s="72"/>
      <c r="Y380" s="72"/>
      <c r="Z380" s="72"/>
      <c r="AA380" s="72"/>
      <c r="AB380" s="72"/>
      <c r="AC380" s="72"/>
      <c r="AD380" s="70"/>
      <c r="AE380" s="42"/>
    </row>
    <row r="381" spans="1:31" s="10" customFormat="1" ht="33" customHeight="1" x14ac:dyDescent="0.25">
      <c r="A381" s="108">
        <v>142</v>
      </c>
      <c r="B381" s="108" t="s">
        <v>365</v>
      </c>
      <c r="C381" s="108" t="str">
        <f t="shared" si="494"/>
        <v>142C</v>
      </c>
      <c r="D381" s="17" t="s">
        <v>313</v>
      </c>
      <c r="E381" s="17" t="s">
        <v>314</v>
      </c>
      <c r="F381" s="17" t="s">
        <v>315</v>
      </c>
      <c r="G381" s="41" t="s">
        <v>318</v>
      </c>
      <c r="H381" s="49"/>
      <c r="I381" s="58"/>
      <c r="J381" s="50"/>
      <c r="K381" s="51"/>
      <c r="L381" s="75">
        <f t="shared" si="495"/>
        <v>0</v>
      </c>
      <c r="M381" s="52"/>
      <c r="N381" s="75">
        <f t="shared" si="496"/>
        <v>0</v>
      </c>
      <c r="O381" s="74"/>
      <c r="P381" s="75">
        <f t="shared" si="497"/>
        <v>0</v>
      </c>
      <c r="Q381" s="53"/>
      <c r="R381" s="70"/>
      <c r="S381" s="70"/>
      <c r="T381" s="73"/>
      <c r="U381" s="73"/>
      <c r="V381" s="72"/>
      <c r="W381" s="72"/>
      <c r="X381" s="72"/>
      <c r="Y381" s="72"/>
      <c r="Z381" s="72"/>
      <c r="AA381" s="72"/>
      <c r="AB381" s="72"/>
      <c r="AC381" s="72"/>
      <c r="AD381" s="70"/>
      <c r="AE381" s="42"/>
    </row>
    <row r="382" spans="1:31" s="10" customFormat="1" ht="33" customHeight="1" x14ac:dyDescent="0.25">
      <c r="A382" s="108">
        <v>142</v>
      </c>
      <c r="B382" s="108" t="s">
        <v>366</v>
      </c>
      <c r="C382" s="108" t="str">
        <f t="shared" si="494"/>
        <v>142D</v>
      </c>
      <c r="D382" s="17" t="s">
        <v>313</v>
      </c>
      <c r="E382" s="17" t="s">
        <v>314</v>
      </c>
      <c r="F382" s="17" t="s">
        <v>315</v>
      </c>
      <c r="G382" s="41" t="s">
        <v>318</v>
      </c>
      <c r="H382" s="49"/>
      <c r="I382" s="58"/>
      <c r="J382" s="50"/>
      <c r="K382" s="51"/>
      <c r="L382" s="75">
        <f t="shared" si="495"/>
        <v>0</v>
      </c>
      <c r="M382" s="52"/>
      <c r="N382" s="75">
        <f t="shared" si="496"/>
        <v>0</v>
      </c>
      <c r="O382" s="74"/>
      <c r="P382" s="75">
        <f t="shared" si="497"/>
        <v>0</v>
      </c>
      <c r="Q382" s="53"/>
      <c r="R382" s="70"/>
      <c r="S382" s="70"/>
      <c r="T382" s="73"/>
      <c r="U382" s="73"/>
      <c r="V382" s="72"/>
      <c r="W382" s="72"/>
      <c r="X382" s="72"/>
      <c r="Y382" s="72"/>
      <c r="Z382" s="72"/>
      <c r="AA382" s="72"/>
      <c r="AB382" s="72"/>
      <c r="AC382" s="72"/>
      <c r="AD382" s="70"/>
      <c r="AE382" s="42"/>
    </row>
    <row r="383" spans="1:31" ht="12.75" customHeight="1" x14ac:dyDescent="0.25">
      <c r="G383" s="3"/>
    </row>
    <row r="384" spans="1:31" ht="12.75" customHeight="1" x14ac:dyDescent="0.25">
      <c r="G384" s="3"/>
    </row>
    <row r="385" spans="7:7" ht="12.75" customHeight="1" x14ac:dyDescent="0.25">
      <c r="G385" s="4"/>
    </row>
    <row r="386" spans="7:7" ht="12.75" customHeight="1" x14ac:dyDescent="0.25">
      <c r="G386" s="3"/>
    </row>
    <row r="387" spans="7:7" ht="12.75" customHeight="1" x14ac:dyDescent="0.25">
      <c r="G387" s="5"/>
    </row>
    <row r="388" spans="7:7" ht="12.75" customHeight="1" x14ac:dyDescent="0.25">
      <c r="G388" s="3"/>
    </row>
    <row r="389" spans="7:7" ht="12.75" customHeight="1" x14ac:dyDescent="0.25">
      <c r="G389" s="3"/>
    </row>
    <row r="390" spans="7:7" ht="12.75" customHeight="1" x14ac:dyDescent="0.25">
      <c r="G390" s="3"/>
    </row>
    <row r="391" spans="7:7" ht="12.75" customHeight="1" x14ac:dyDescent="0.25">
      <c r="G391" s="3"/>
    </row>
    <row r="392" spans="7:7" ht="12.75" customHeight="1" x14ac:dyDescent="0.25">
      <c r="G392" s="3"/>
    </row>
    <row r="393" spans="7:7" ht="12.75" customHeight="1" x14ac:dyDescent="0.25">
      <c r="G393" s="3"/>
    </row>
    <row r="394" spans="7:7" ht="12.75" customHeight="1" x14ac:dyDescent="0.25">
      <c r="G394" s="3"/>
    </row>
    <row r="395" spans="7:7" ht="12.75" customHeight="1" x14ac:dyDescent="0.25">
      <c r="G395" s="3"/>
    </row>
    <row r="396" spans="7:7" ht="12.75" customHeight="1" x14ac:dyDescent="0.25">
      <c r="G396" s="3"/>
    </row>
    <row r="397" spans="7:7" ht="12.75" customHeight="1" x14ac:dyDescent="0.25">
      <c r="G397" s="3"/>
    </row>
    <row r="398" spans="7:7" ht="12.75" customHeight="1" x14ac:dyDescent="0.25">
      <c r="G398" s="3"/>
    </row>
    <row r="399" spans="7:7" ht="12.75" customHeight="1" x14ac:dyDescent="0.25">
      <c r="G399" s="3"/>
    </row>
    <row r="400" spans="7:7" ht="12.75" customHeight="1" x14ac:dyDescent="0.25">
      <c r="G400" s="3"/>
    </row>
    <row r="401" spans="7:7" ht="12.75" customHeight="1" x14ac:dyDescent="0.25">
      <c r="G401" s="3"/>
    </row>
    <row r="402" spans="7:7" ht="12.75" customHeight="1" x14ac:dyDescent="0.25">
      <c r="G402" s="3"/>
    </row>
    <row r="403" spans="7:7" ht="12.75" customHeight="1" x14ac:dyDescent="0.25">
      <c r="G403" s="3"/>
    </row>
    <row r="404" spans="7:7" ht="12.75" customHeight="1" x14ac:dyDescent="0.25">
      <c r="G404" s="3"/>
    </row>
    <row r="405" spans="7:7" ht="12.75" customHeight="1" x14ac:dyDescent="0.25">
      <c r="G405" s="3"/>
    </row>
    <row r="406" spans="7:7" ht="12.75" customHeight="1" x14ac:dyDescent="0.25">
      <c r="G406" s="3"/>
    </row>
    <row r="407" spans="7:7" ht="12.75" customHeight="1" x14ac:dyDescent="0.25">
      <c r="G407" s="3"/>
    </row>
    <row r="408" spans="7:7" ht="12.75" customHeight="1" x14ac:dyDescent="0.25">
      <c r="G408" s="3"/>
    </row>
    <row r="409" spans="7:7" ht="12.75" customHeight="1" x14ac:dyDescent="0.25">
      <c r="G409" s="3"/>
    </row>
    <row r="410" spans="7:7" ht="12.75" customHeight="1" x14ac:dyDescent="0.25">
      <c r="G410" s="3"/>
    </row>
    <row r="411" spans="7:7" ht="12.75" customHeight="1" x14ac:dyDescent="0.25">
      <c r="G411" s="3"/>
    </row>
    <row r="412" spans="7:7" ht="12.75" customHeight="1" x14ac:dyDescent="0.25">
      <c r="G412" s="3"/>
    </row>
    <row r="413" spans="7:7" ht="12.75" customHeight="1" x14ac:dyDescent="0.25">
      <c r="G413" s="3"/>
    </row>
    <row r="414" spans="7:7" ht="12.75" customHeight="1" x14ac:dyDescent="0.25">
      <c r="G414" s="3"/>
    </row>
    <row r="415" spans="7:7" ht="12.75" customHeight="1" x14ac:dyDescent="0.25">
      <c r="G415" s="3"/>
    </row>
    <row r="416" spans="7:7" ht="12.75" customHeight="1" x14ac:dyDescent="0.25">
      <c r="G416" s="3"/>
    </row>
    <row r="417" spans="7:7" ht="12.75" customHeight="1" x14ac:dyDescent="0.25">
      <c r="G417" s="3"/>
    </row>
    <row r="418" spans="7:7" ht="12.75" customHeight="1" x14ac:dyDescent="0.25">
      <c r="G418" s="3"/>
    </row>
    <row r="419" spans="7:7" ht="12.75" customHeight="1" x14ac:dyDescent="0.25">
      <c r="G419" s="3"/>
    </row>
    <row r="420" spans="7:7" ht="12.75" customHeight="1" x14ac:dyDescent="0.25">
      <c r="G420" s="3"/>
    </row>
    <row r="421" spans="7:7" ht="12.75" customHeight="1" x14ac:dyDescent="0.25">
      <c r="G421" s="3"/>
    </row>
    <row r="422" spans="7:7" ht="12.75" customHeight="1" x14ac:dyDescent="0.25">
      <c r="G422" s="3"/>
    </row>
    <row r="423" spans="7:7" ht="12.75" customHeight="1" x14ac:dyDescent="0.25">
      <c r="G423" s="3"/>
    </row>
    <row r="424" spans="7:7" ht="12.75" customHeight="1" x14ac:dyDescent="0.25">
      <c r="G424" s="3"/>
    </row>
    <row r="425" spans="7:7" ht="12.75" customHeight="1" x14ac:dyDescent="0.25">
      <c r="G425" s="3"/>
    </row>
    <row r="426" spans="7:7" ht="12.75" customHeight="1" x14ac:dyDescent="0.25">
      <c r="G426" s="3"/>
    </row>
    <row r="427" spans="7:7" ht="12.75" customHeight="1" x14ac:dyDescent="0.25">
      <c r="G427" s="3"/>
    </row>
    <row r="428" spans="7:7" ht="12.75" customHeight="1" x14ac:dyDescent="0.25">
      <c r="G428" s="3"/>
    </row>
    <row r="429" spans="7:7" ht="12.75" customHeight="1" x14ac:dyDescent="0.25">
      <c r="G429" s="3"/>
    </row>
    <row r="430" spans="7:7" ht="12.75" customHeight="1" x14ac:dyDescent="0.25">
      <c r="G430" s="3"/>
    </row>
    <row r="431" spans="7:7" ht="12.75" customHeight="1" x14ac:dyDescent="0.25">
      <c r="G431" s="3"/>
    </row>
    <row r="432" spans="7:7" ht="12.75" customHeight="1" x14ac:dyDescent="0.25">
      <c r="G432" s="3"/>
    </row>
    <row r="433" spans="7:7" ht="12.75" customHeight="1" x14ac:dyDescent="0.25">
      <c r="G433" s="3"/>
    </row>
    <row r="434" spans="7:7" ht="12.75" customHeight="1" x14ac:dyDescent="0.25">
      <c r="G434" s="3"/>
    </row>
    <row r="435" spans="7:7" ht="12.75" customHeight="1" x14ac:dyDescent="0.25">
      <c r="G435" s="3"/>
    </row>
    <row r="436" spans="7:7" ht="12.75" customHeight="1" x14ac:dyDescent="0.25">
      <c r="G436" s="3"/>
    </row>
    <row r="437" spans="7:7" ht="12.75" customHeight="1" x14ac:dyDescent="0.25">
      <c r="G437" s="3"/>
    </row>
    <row r="438" spans="7:7" ht="12.75" customHeight="1" x14ac:dyDescent="0.25">
      <c r="G438" s="3"/>
    </row>
    <row r="439" spans="7:7" ht="12.75" customHeight="1" x14ac:dyDescent="0.25">
      <c r="G439" s="3"/>
    </row>
    <row r="440" spans="7:7" ht="12.75" customHeight="1" x14ac:dyDescent="0.25">
      <c r="G440" s="3"/>
    </row>
    <row r="441" spans="7:7" ht="12.75" customHeight="1" x14ac:dyDescent="0.25">
      <c r="G441" s="3"/>
    </row>
    <row r="442" spans="7:7" ht="12.75" customHeight="1" x14ac:dyDescent="0.25">
      <c r="G442" s="3"/>
    </row>
    <row r="443" spans="7:7" ht="12.75" customHeight="1" x14ac:dyDescent="0.25">
      <c r="G443" s="3"/>
    </row>
    <row r="444" spans="7:7" ht="12.75" customHeight="1" x14ac:dyDescent="0.25">
      <c r="G444" s="3"/>
    </row>
    <row r="445" spans="7:7" ht="12.75" customHeight="1" x14ac:dyDescent="0.25">
      <c r="G445" s="3"/>
    </row>
    <row r="446" spans="7:7" ht="12.75" customHeight="1" x14ac:dyDescent="0.25">
      <c r="G446" s="3"/>
    </row>
    <row r="447" spans="7:7" ht="12.75" customHeight="1" x14ac:dyDescent="0.25">
      <c r="G447" s="3"/>
    </row>
    <row r="448" spans="7:7" ht="12.75" customHeight="1" x14ac:dyDescent="0.25">
      <c r="G448" s="3"/>
    </row>
    <row r="449" spans="7:7" ht="12.75" customHeight="1" x14ac:dyDescent="0.25">
      <c r="G449" s="3"/>
    </row>
    <row r="450" spans="7:7" ht="12.75" customHeight="1" x14ac:dyDescent="0.25">
      <c r="G450" s="3"/>
    </row>
    <row r="451" spans="7:7" ht="12.75" customHeight="1" x14ac:dyDescent="0.25">
      <c r="G451" s="3"/>
    </row>
    <row r="452" spans="7:7" ht="12.75" customHeight="1" x14ac:dyDescent="0.25">
      <c r="G452" s="3"/>
    </row>
    <row r="453" spans="7:7" ht="12.75" customHeight="1" x14ac:dyDescent="0.25">
      <c r="G453" s="3"/>
    </row>
    <row r="454" spans="7:7" ht="12.75" customHeight="1" x14ac:dyDescent="0.25">
      <c r="G454" s="3"/>
    </row>
    <row r="455" spans="7:7" ht="12.75" customHeight="1" x14ac:dyDescent="0.25">
      <c r="G455" s="3"/>
    </row>
    <row r="456" spans="7:7" ht="12.75" customHeight="1" x14ac:dyDescent="0.25">
      <c r="G456" s="3"/>
    </row>
    <row r="457" spans="7:7" ht="12.75" customHeight="1" x14ac:dyDescent="0.25">
      <c r="G457" s="3"/>
    </row>
    <row r="458" spans="7:7" ht="12.75" customHeight="1" x14ac:dyDescent="0.25">
      <c r="G458" s="3"/>
    </row>
    <row r="459" spans="7:7" ht="12.75" customHeight="1" x14ac:dyDescent="0.25">
      <c r="G459" s="3"/>
    </row>
    <row r="460" spans="7:7" ht="12.75" customHeight="1" x14ac:dyDescent="0.25">
      <c r="G460" s="3"/>
    </row>
    <row r="461" spans="7:7" ht="12.75" customHeight="1" x14ac:dyDescent="0.25">
      <c r="G461" s="3"/>
    </row>
    <row r="462" spans="7:7" ht="12.75" customHeight="1" x14ac:dyDescent="0.25">
      <c r="G462" s="3"/>
    </row>
    <row r="463" spans="7:7" ht="12.75" customHeight="1" x14ac:dyDescent="0.25">
      <c r="G463" s="3"/>
    </row>
    <row r="464" spans="7:7" ht="12.75" customHeight="1" x14ac:dyDescent="0.25">
      <c r="G464" s="3"/>
    </row>
    <row r="465" spans="7:7" ht="12.75" customHeight="1" x14ac:dyDescent="0.25">
      <c r="G465" s="3"/>
    </row>
    <row r="466" spans="7:7" ht="12.75" customHeight="1" x14ac:dyDescent="0.25">
      <c r="G466" s="3"/>
    </row>
    <row r="467" spans="7:7" ht="12.75" customHeight="1" x14ac:dyDescent="0.25">
      <c r="G467" s="3"/>
    </row>
    <row r="468" spans="7:7" ht="12.75" customHeight="1" x14ac:dyDescent="0.25">
      <c r="G468" s="3"/>
    </row>
    <row r="469" spans="7:7" ht="12.75" customHeight="1" x14ac:dyDescent="0.25">
      <c r="G469" s="3"/>
    </row>
    <row r="470" spans="7:7" ht="12.75" customHeight="1" x14ac:dyDescent="0.25">
      <c r="G470" s="3"/>
    </row>
    <row r="471" spans="7:7" ht="12.75" customHeight="1" x14ac:dyDescent="0.25">
      <c r="G471" s="3"/>
    </row>
    <row r="472" spans="7:7" ht="12.75" customHeight="1" x14ac:dyDescent="0.25">
      <c r="G472" s="3"/>
    </row>
    <row r="473" spans="7:7" ht="12.75" customHeight="1" x14ac:dyDescent="0.25">
      <c r="G473" s="3"/>
    </row>
    <row r="474" spans="7:7" ht="12.75" customHeight="1" x14ac:dyDescent="0.25">
      <c r="G474" s="3"/>
    </row>
    <row r="475" spans="7:7" ht="12.75" customHeight="1" x14ac:dyDescent="0.25">
      <c r="G475" s="3"/>
    </row>
    <row r="476" spans="7:7" ht="12.75" customHeight="1" x14ac:dyDescent="0.25">
      <c r="G476" s="3"/>
    </row>
    <row r="477" spans="7:7" ht="12.75" customHeight="1" x14ac:dyDescent="0.25">
      <c r="G477" s="3"/>
    </row>
    <row r="478" spans="7:7" ht="12.75" customHeight="1" x14ac:dyDescent="0.25">
      <c r="G478" s="3"/>
    </row>
    <row r="479" spans="7:7" ht="12.75" customHeight="1" x14ac:dyDescent="0.25">
      <c r="G479" s="3"/>
    </row>
    <row r="480" spans="7:7" ht="12.75" customHeight="1" x14ac:dyDescent="0.25">
      <c r="G480" s="3"/>
    </row>
    <row r="481" spans="7:7" ht="12.75" customHeight="1" x14ac:dyDescent="0.25">
      <c r="G481" s="3"/>
    </row>
    <row r="482" spans="7:7" ht="12.75" customHeight="1" x14ac:dyDescent="0.25">
      <c r="G482" s="3"/>
    </row>
    <row r="483" spans="7:7" ht="12.75" customHeight="1" x14ac:dyDescent="0.25">
      <c r="G483" s="3"/>
    </row>
    <row r="484" spans="7:7" ht="12.75" customHeight="1" x14ac:dyDescent="0.25">
      <c r="G484" s="3"/>
    </row>
    <row r="485" spans="7:7" ht="12.75" customHeight="1" x14ac:dyDescent="0.25">
      <c r="G485" s="3"/>
    </row>
    <row r="486" spans="7:7" ht="12.75" customHeight="1" x14ac:dyDescent="0.25">
      <c r="G486" s="3"/>
    </row>
    <row r="487" spans="7:7" ht="12.75" customHeight="1" x14ac:dyDescent="0.25">
      <c r="G487" s="3"/>
    </row>
    <row r="488" spans="7:7" ht="12.75" customHeight="1" x14ac:dyDescent="0.25">
      <c r="G488" s="3"/>
    </row>
    <row r="489" spans="7:7" ht="12.75" customHeight="1" x14ac:dyDescent="0.25">
      <c r="G489" s="3"/>
    </row>
    <row r="490" spans="7:7" ht="12.75" customHeight="1" x14ac:dyDescent="0.25">
      <c r="G490" s="3"/>
    </row>
    <row r="491" spans="7:7" ht="12.75" customHeight="1" x14ac:dyDescent="0.25">
      <c r="G491" s="3"/>
    </row>
    <row r="492" spans="7:7" ht="12.75" customHeight="1" x14ac:dyDescent="0.25">
      <c r="G492" s="3"/>
    </row>
    <row r="493" spans="7:7" ht="12.75" customHeight="1" x14ac:dyDescent="0.25">
      <c r="G493" s="3"/>
    </row>
    <row r="494" spans="7:7" ht="12.75" customHeight="1" x14ac:dyDescent="0.25">
      <c r="G494" s="3"/>
    </row>
    <row r="495" spans="7:7" ht="12.75" customHeight="1" x14ac:dyDescent="0.25">
      <c r="G495" s="3"/>
    </row>
    <row r="496" spans="7:7" ht="12.75" customHeight="1" x14ac:dyDescent="0.25">
      <c r="G496" s="3"/>
    </row>
    <row r="497" spans="7:7" ht="12.75" customHeight="1" x14ac:dyDescent="0.25">
      <c r="G497" s="3"/>
    </row>
    <row r="498" spans="7:7" ht="12.75" customHeight="1" x14ac:dyDescent="0.25">
      <c r="G498" s="3"/>
    </row>
    <row r="499" spans="7:7" ht="12.75" customHeight="1" x14ac:dyDescent="0.25">
      <c r="G499" s="3"/>
    </row>
    <row r="500" spans="7:7" ht="12.75" customHeight="1" x14ac:dyDescent="0.25">
      <c r="G500" s="3"/>
    </row>
    <row r="501" spans="7:7" ht="12.75" customHeight="1" x14ac:dyDescent="0.25">
      <c r="G501" s="3"/>
    </row>
    <row r="502" spans="7:7" ht="12.75" customHeight="1" x14ac:dyDescent="0.25">
      <c r="G502" s="3"/>
    </row>
    <row r="503" spans="7:7" ht="12.75" customHeight="1" x14ac:dyDescent="0.25">
      <c r="G503" s="3"/>
    </row>
    <row r="504" spans="7:7" ht="12.75" customHeight="1" x14ac:dyDescent="0.25">
      <c r="G504" s="3"/>
    </row>
    <row r="505" spans="7:7" ht="12.75" customHeight="1" x14ac:dyDescent="0.25">
      <c r="G505" s="3"/>
    </row>
    <row r="506" spans="7:7" ht="12.75" customHeight="1" x14ac:dyDescent="0.25">
      <c r="G506" s="3"/>
    </row>
    <row r="507" spans="7:7" ht="12.75" customHeight="1" x14ac:dyDescent="0.25">
      <c r="G507" s="3"/>
    </row>
    <row r="508" spans="7:7" ht="12.75" customHeight="1" x14ac:dyDescent="0.25">
      <c r="G508" s="3"/>
    </row>
    <row r="509" spans="7:7" ht="12.75" customHeight="1" x14ac:dyDescent="0.25">
      <c r="G509" s="3"/>
    </row>
    <row r="510" spans="7:7" ht="12.75" customHeight="1" x14ac:dyDescent="0.25">
      <c r="G510" s="3"/>
    </row>
    <row r="511" spans="7:7" ht="21.75" customHeight="1" x14ac:dyDescent="0.25">
      <c r="G511" s="3"/>
    </row>
    <row r="512" spans="7:7" ht="12.75" customHeight="1" x14ac:dyDescent="0.25">
      <c r="G512" s="3"/>
    </row>
    <row r="513" spans="7:7" ht="12.75" customHeight="1" x14ac:dyDescent="0.25">
      <c r="G513" s="3"/>
    </row>
    <row r="514" spans="7:7" ht="12.75" customHeight="1" x14ac:dyDescent="0.25">
      <c r="G514" s="3"/>
    </row>
    <row r="515" spans="7:7" ht="12.75" customHeight="1" x14ac:dyDescent="0.25">
      <c r="G515" s="3"/>
    </row>
    <row r="516" spans="7:7" ht="12.75" customHeight="1" x14ac:dyDescent="0.25">
      <c r="G516" s="3"/>
    </row>
    <row r="517" spans="7:7" ht="12.75" customHeight="1" x14ac:dyDescent="0.25">
      <c r="G517" s="3"/>
    </row>
    <row r="518" spans="7:7" ht="12.75" customHeight="1" x14ac:dyDescent="0.25">
      <c r="G518" s="3"/>
    </row>
    <row r="519" spans="7:7" ht="12.75" customHeight="1" x14ac:dyDescent="0.25">
      <c r="G519" s="3"/>
    </row>
    <row r="520" spans="7:7" ht="12.75" customHeight="1" x14ac:dyDescent="0.25">
      <c r="G520" s="3"/>
    </row>
    <row r="521" spans="7:7" ht="12.75" customHeight="1" x14ac:dyDescent="0.25">
      <c r="G521" s="3"/>
    </row>
    <row r="522" spans="7:7" ht="12.75" customHeight="1" x14ac:dyDescent="0.25">
      <c r="G522" s="3"/>
    </row>
    <row r="523" spans="7:7" ht="12.75" customHeight="1" x14ac:dyDescent="0.25">
      <c r="G523" s="3"/>
    </row>
    <row r="524" spans="7:7" ht="12.75" customHeight="1" x14ac:dyDescent="0.25">
      <c r="G524" s="3"/>
    </row>
    <row r="525" spans="7:7" ht="12.75" customHeight="1" x14ac:dyDescent="0.25">
      <c r="G525" s="3"/>
    </row>
    <row r="526" spans="7:7" ht="12.75" customHeight="1" x14ac:dyDescent="0.25">
      <c r="G526" s="3"/>
    </row>
    <row r="527" spans="7:7" ht="12.75" customHeight="1" x14ac:dyDescent="0.25">
      <c r="G527" s="3"/>
    </row>
    <row r="528" spans="7:7" ht="12.75" customHeight="1" x14ac:dyDescent="0.25">
      <c r="G528" s="3"/>
    </row>
    <row r="529" spans="7:7" ht="12.75" customHeight="1" x14ac:dyDescent="0.25">
      <c r="G529" s="3"/>
    </row>
    <row r="530" spans="7:7" ht="12.75" customHeight="1" x14ac:dyDescent="0.25">
      <c r="G530" s="3"/>
    </row>
    <row r="531" spans="7:7" ht="12.75" customHeight="1" x14ac:dyDescent="0.25">
      <c r="G531" s="3"/>
    </row>
    <row r="532" spans="7:7" ht="12.75" customHeight="1" x14ac:dyDescent="0.25">
      <c r="G532" s="3"/>
    </row>
    <row r="533" spans="7:7" ht="12.75" customHeight="1" x14ac:dyDescent="0.25">
      <c r="G533" s="3"/>
    </row>
    <row r="534" spans="7:7" ht="12.75" customHeight="1" x14ac:dyDescent="0.25">
      <c r="G534" s="3"/>
    </row>
    <row r="535" spans="7:7" ht="12.75" customHeight="1" x14ac:dyDescent="0.25">
      <c r="G535" s="3"/>
    </row>
    <row r="536" spans="7:7" ht="12.75" customHeight="1" x14ac:dyDescent="0.25">
      <c r="G536" s="3"/>
    </row>
    <row r="537" spans="7:7" ht="12.75" customHeight="1" x14ac:dyDescent="0.25">
      <c r="G537" s="3"/>
    </row>
    <row r="538" spans="7:7" ht="12.75" customHeight="1" x14ac:dyDescent="0.25">
      <c r="G538" s="3"/>
    </row>
    <row r="539" spans="7:7" ht="12.75" customHeight="1" x14ac:dyDescent="0.25">
      <c r="G539" s="3"/>
    </row>
    <row r="540" spans="7:7" ht="12.75" customHeight="1" x14ac:dyDescent="0.25">
      <c r="G540" s="3"/>
    </row>
    <row r="541" spans="7:7" ht="12.75" customHeight="1" x14ac:dyDescent="0.25">
      <c r="G541" s="3"/>
    </row>
    <row r="542" spans="7:7" ht="12.75" customHeight="1" x14ac:dyDescent="0.25">
      <c r="G542" s="3"/>
    </row>
    <row r="543" spans="7:7" ht="12.75" customHeight="1" x14ac:dyDescent="0.25">
      <c r="G543" s="3"/>
    </row>
    <row r="544" spans="7:7" ht="12.75" customHeight="1" x14ac:dyDescent="0.25">
      <c r="G544" s="3"/>
    </row>
    <row r="545" spans="7:7" ht="12.75" customHeight="1" x14ac:dyDescent="0.25">
      <c r="G545" s="3"/>
    </row>
    <row r="546" spans="7:7" ht="12.75" customHeight="1" x14ac:dyDescent="0.25">
      <c r="G546" s="3"/>
    </row>
    <row r="547" spans="7:7" ht="12.75" customHeight="1" x14ac:dyDescent="0.25">
      <c r="G547" s="3"/>
    </row>
    <row r="548" spans="7:7" ht="12.75" customHeight="1" x14ac:dyDescent="0.25">
      <c r="G548" s="3"/>
    </row>
    <row r="549" spans="7:7" ht="12.75" customHeight="1" x14ac:dyDescent="0.25">
      <c r="G549" s="3"/>
    </row>
    <row r="550" spans="7:7" ht="12.75" customHeight="1" x14ac:dyDescent="0.25">
      <c r="G550" s="3"/>
    </row>
    <row r="551" spans="7:7" ht="12.75" customHeight="1" x14ac:dyDescent="0.25">
      <c r="G551" s="3"/>
    </row>
    <row r="552" spans="7:7" ht="12.75" customHeight="1" x14ac:dyDescent="0.25">
      <c r="G552" s="3"/>
    </row>
    <row r="553" spans="7:7" ht="12.75" customHeight="1" x14ac:dyDescent="0.25">
      <c r="G553" s="3"/>
    </row>
    <row r="554" spans="7:7" ht="12.75" customHeight="1" x14ac:dyDescent="0.25">
      <c r="G554" s="3"/>
    </row>
    <row r="555" spans="7:7" ht="12.75" customHeight="1" x14ac:dyDescent="0.25">
      <c r="G555" s="3"/>
    </row>
    <row r="556" spans="7:7" ht="12.75" customHeight="1" x14ac:dyDescent="0.25">
      <c r="G556" s="3"/>
    </row>
    <row r="557" spans="7:7" ht="12.75" customHeight="1" x14ac:dyDescent="0.25">
      <c r="G557" s="3"/>
    </row>
    <row r="558" spans="7:7" ht="12.75" customHeight="1" x14ac:dyDescent="0.25">
      <c r="G558" s="3"/>
    </row>
    <row r="559" spans="7:7" ht="12.75" customHeight="1" x14ac:dyDescent="0.25">
      <c r="G559" s="3"/>
    </row>
    <row r="560" spans="7:7" ht="12.75" customHeight="1" x14ac:dyDescent="0.25">
      <c r="G560" s="3"/>
    </row>
    <row r="561" spans="7:7" ht="12.75" customHeight="1" x14ac:dyDescent="0.25">
      <c r="G561" s="3"/>
    </row>
    <row r="562" spans="7:7" ht="12.75" customHeight="1" x14ac:dyDescent="0.25">
      <c r="G562" s="3"/>
    </row>
    <row r="563" spans="7:7" ht="12.75" customHeight="1" x14ac:dyDescent="0.25">
      <c r="G563" s="3"/>
    </row>
    <row r="564" spans="7:7" ht="12.75" customHeight="1" x14ac:dyDescent="0.25">
      <c r="G564" s="3"/>
    </row>
    <row r="565" spans="7:7" ht="12.75" customHeight="1" x14ac:dyDescent="0.25">
      <c r="G565" s="3"/>
    </row>
    <row r="566" spans="7:7" ht="12.75" customHeight="1" x14ac:dyDescent="0.25">
      <c r="G566" s="3"/>
    </row>
    <row r="567" spans="7:7" ht="12.75" customHeight="1" x14ac:dyDescent="0.25">
      <c r="G567" s="3"/>
    </row>
    <row r="568" spans="7:7" ht="12.75" customHeight="1" x14ac:dyDescent="0.25">
      <c r="G568" s="3"/>
    </row>
    <row r="569" spans="7:7" ht="12.75" customHeight="1" x14ac:dyDescent="0.25">
      <c r="G569" s="3"/>
    </row>
    <row r="570" spans="7:7" ht="12.75" customHeight="1" x14ac:dyDescent="0.25">
      <c r="G570" s="3"/>
    </row>
    <row r="571" spans="7:7" ht="12.75" customHeight="1" x14ac:dyDescent="0.25">
      <c r="G571" s="3"/>
    </row>
    <row r="572" spans="7:7" ht="12.75" customHeight="1" x14ac:dyDescent="0.25">
      <c r="G572" s="3"/>
    </row>
    <row r="573" spans="7:7" ht="12.75" customHeight="1" x14ac:dyDescent="0.25">
      <c r="G573" s="3"/>
    </row>
    <row r="574" spans="7:7" ht="12.75" customHeight="1" x14ac:dyDescent="0.25">
      <c r="G574" s="3"/>
    </row>
    <row r="575" spans="7:7" ht="12.75" customHeight="1" x14ac:dyDescent="0.25">
      <c r="G575" s="3"/>
    </row>
    <row r="576" spans="7:7" ht="12.75" customHeight="1" x14ac:dyDescent="0.25">
      <c r="G576" s="3"/>
    </row>
    <row r="577" spans="7:30" ht="12.75" customHeight="1" x14ac:dyDescent="0.25">
      <c r="G577" s="3"/>
    </row>
    <row r="578" spans="7:30" ht="12.75" customHeight="1" x14ac:dyDescent="0.25">
      <c r="G578" s="3"/>
    </row>
    <row r="579" spans="7:30" ht="12.75" customHeight="1" x14ac:dyDescent="0.25">
      <c r="G579" s="3"/>
    </row>
    <row r="580" spans="7:30" ht="12.75" customHeight="1" x14ac:dyDescent="0.25">
      <c r="G580" s="3"/>
    </row>
    <row r="581" spans="7:30" ht="12.75" customHeight="1" x14ac:dyDescent="0.25">
      <c r="G581" s="3"/>
    </row>
    <row r="582" spans="7:30" ht="12.75" customHeight="1" x14ac:dyDescent="0.25"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</row>
    <row r="583" spans="7:30" ht="12.75" customHeight="1" x14ac:dyDescent="0.25"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</row>
    <row r="584" spans="7:30" ht="12.75" customHeight="1" x14ac:dyDescent="0.25"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</row>
    <row r="585" spans="7:30" ht="12.75" customHeight="1" x14ac:dyDescent="0.25"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</row>
    <row r="586" spans="7:30" ht="12.75" customHeight="1" x14ac:dyDescent="0.25"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</row>
    <row r="587" spans="7:30" ht="12.75" customHeight="1" x14ac:dyDescent="0.25"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</row>
    <row r="588" spans="7:30" ht="12.75" customHeight="1" x14ac:dyDescent="0.25"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</row>
    <row r="589" spans="7:30" ht="12.75" customHeight="1" x14ac:dyDescent="0.25"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</row>
    <row r="590" spans="7:30" ht="12.75" customHeight="1" x14ac:dyDescent="0.25"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</row>
    <row r="591" spans="7:30" ht="12.75" customHeight="1" x14ac:dyDescent="0.25"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</row>
    <row r="592" spans="7:30" ht="12.75" customHeight="1" x14ac:dyDescent="0.25"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</row>
    <row r="593" spans="7:30" ht="12.75" customHeight="1" x14ac:dyDescent="0.25"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</row>
    <row r="594" spans="7:30" ht="12.75" customHeight="1" x14ac:dyDescent="0.25"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</row>
    <row r="595" spans="7:30" ht="12.75" customHeight="1" x14ac:dyDescent="0.25"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</row>
    <row r="596" spans="7:30" ht="12.75" customHeight="1" x14ac:dyDescent="0.25"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</row>
    <row r="597" spans="7:30" ht="12.75" customHeight="1" x14ac:dyDescent="0.25"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</row>
    <row r="598" spans="7:30" ht="12.75" customHeight="1" x14ac:dyDescent="0.25"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</row>
    <row r="599" spans="7:30" ht="12.75" customHeight="1" x14ac:dyDescent="0.25"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</row>
    <row r="600" spans="7:30" ht="12.75" customHeight="1" x14ac:dyDescent="0.25"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</row>
    <row r="601" spans="7:30" ht="12.75" customHeight="1" x14ac:dyDescent="0.25"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</row>
    <row r="602" spans="7:30" ht="12.75" customHeight="1" x14ac:dyDescent="0.25"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</row>
    <row r="603" spans="7:30" ht="12.75" customHeight="1" x14ac:dyDescent="0.25"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</row>
    <row r="604" spans="7:30" ht="12.75" customHeight="1" x14ac:dyDescent="0.25"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</row>
    <row r="605" spans="7:30" ht="12.75" customHeight="1" x14ac:dyDescent="0.25"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</row>
    <row r="606" spans="7:30" ht="12.75" customHeight="1" x14ac:dyDescent="0.25"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</row>
    <row r="607" spans="7:30" ht="12.75" customHeight="1" x14ac:dyDescent="0.25"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</row>
    <row r="608" spans="7:30" ht="12.75" customHeight="1" x14ac:dyDescent="0.25"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</row>
    <row r="609" spans="7:30" ht="12.75" customHeight="1" x14ac:dyDescent="0.25"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</row>
    <row r="610" spans="7:30" ht="12.75" customHeight="1" x14ac:dyDescent="0.25"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</row>
    <row r="611" spans="7:30" ht="12.75" customHeight="1" x14ac:dyDescent="0.25"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</row>
    <row r="612" spans="7:30" ht="12.75" customHeight="1" x14ac:dyDescent="0.25"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</row>
    <row r="613" spans="7:30" ht="12.75" customHeight="1" x14ac:dyDescent="0.25"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</row>
    <row r="614" spans="7:30" ht="12.75" customHeight="1" x14ac:dyDescent="0.25"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</row>
    <row r="615" spans="7:30" ht="12.75" customHeight="1" x14ac:dyDescent="0.25"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</row>
    <row r="616" spans="7:30" ht="12.75" customHeight="1" x14ac:dyDescent="0.25"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</row>
    <row r="617" spans="7:30" ht="12.75" customHeight="1" x14ac:dyDescent="0.25"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</row>
    <row r="618" spans="7:30" ht="12.75" customHeight="1" x14ac:dyDescent="0.25"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</row>
    <row r="619" spans="7:30" ht="12.75" customHeight="1" x14ac:dyDescent="0.25"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</row>
    <row r="620" spans="7:30" ht="12.75" customHeight="1" x14ac:dyDescent="0.25"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</row>
    <row r="621" spans="7:30" ht="12.75" customHeight="1" x14ac:dyDescent="0.25"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</row>
    <row r="622" spans="7:30" ht="12.75" customHeight="1" x14ac:dyDescent="0.25"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</row>
    <row r="623" spans="7:30" ht="12.75" customHeight="1" x14ac:dyDescent="0.25"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</row>
    <row r="624" spans="7:30" ht="12.75" customHeight="1" x14ac:dyDescent="0.25"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</row>
    <row r="625" spans="7:30" ht="12.75" customHeight="1" x14ac:dyDescent="0.25"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</row>
    <row r="626" spans="7:30" ht="12.75" customHeight="1" x14ac:dyDescent="0.25"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</row>
    <row r="627" spans="7:30" ht="12.75" customHeight="1" x14ac:dyDescent="0.25"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</row>
    <row r="628" spans="7:30" ht="12.75" customHeight="1" x14ac:dyDescent="0.25"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</row>
    <row r="629" spans="7:30" ht="12.75" customHeight="1" x14ac:dyDescent="0.25"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</row>
    <row r="630" spans="7:30" ht="12.75" customHeight="1" x14ac:dyDescent="0.25"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</row>
    <row r="631" spans="7:30" ht="12.75" customHeight="1" x14ac:dyDescent="0.25"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</row>
    <row r="632" spans="7:30" ht="12.75" customHeight="1" x14ac:dyDescent="0.25"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</row>
    <row r="633" spans="7:30" ht="12.75" customHeight="1" x14ac:dyDescent="0.25"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</row>
    <row r="634" spans="7:30" ht="12.75" customHeight="1" x14ac:dyDescent="0.25"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</row>
    <row r="635" spans="7:30" ht="12.75" customHeight="1" x14ac:dyDescent="0.25"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</row>
    <row r="636" spans="7:30" ht="12.75" customHeight="1" x14ac:dyDescent="0.25"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</row>
    <row r="637" spans="7:30" ht="12.75" customHeight="1" x14ac:dyDescent="0.25"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</row>
    <row r="638" spans="7:30" ht="12.75" customHeight="1" x14ac:dyDescent="0.25"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</row>
    <row r="639" spans="7:30" ht="12.75" customHeight="1" x14ac:dyDescent="0.25"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</row>
    <row r="640" spans="7:30" ht="12.75" customHeight="1" x14ac:dyDescent="0.25"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</row>
    <row r="641" spans="7:30" ht="12.75" customHeight="1" x14ac:dyDescent="0.25"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</row>
    <row r="642" spans="7:30" ht="12.75" customHeight="1" x14ac:dyDescent="0.25"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</row>
    <row r="643" spans="7:30" ht="12.75" customHeight="1" x14ac:dyDescent="0.25"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</row>
    <row r="644" spans="7:30" ht="12.75" customHeight="1" x14ac:dyDescent="0.25"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</row>
    <row r="645" spans="7:30" ht="12.75" customHeight="1" x14ac:dyDescent="0.25"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</row>
    <row r="646" spans="7:30" ht="12.75" customHeight="1" x14ac:dyDescent="0.25"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</row>
    <row r="647" spans="7:30" ht="12.75" customHeight="1" x14ac:dyDescent="0.25"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</row>
    <row r="648" spans="7:30" ht="12.75" customHeight="1" x14ac:dyDescent="0.25"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</row>
    <row r="649" spans="7:30" ht="12.75" customHeight="1" x14ac:dyDescent="0.25"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</row>
    <row r="650" spans="7:30" ht="12.75" customHeight="1" x14ac:dyDescent="0.25"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</row>
    <row r="651" spans="7:30" ht="12.75" customHeight="1" x14ac:dyDescent="0.25"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</row>
    <row r="652" spans="7:30" ht="12.75" customHeight="1" x14ac:dyDescent="0.25"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</row>
    <row r="653" spans="7:30" ht="12.75" customHeight="1" x14ac:dyDescent="0.25"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</row>
    <row r="654" spans="7:30" ht="12.75" customHeight="1" x14ac:dyDescent="0.25"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</row>
    <row r="655" spans="7:30" ht="12.75" customHeight="1" x14ac:dyDescent="0.25"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</row>
    <row r="656" spans="7:30" ht="12.75" customHeight="1" x14ac:dyDescent="0.25"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</row>
    <row r="657" spans="7:30" ht="12.75" customHeight="1" x14ac:dyDescent="0.25"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</row>
    <row r="658" spans="7:30" ht="12.75" customHeight="1" x14ac:dyDescent="0.25"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</row>
    <row r="659" spans="7:30" ht="12.75" customHeight="1" x14ac:dyDescent="0.25"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</row>
    <row r="660" spans="7:30" ht="12.75" customHeight="1" x14ac:dyDescent="0.25"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</row>
    <row r="661" spans="7:30" ht="12.75" customHeight="1" x14ac:dyDescent="0.25"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</row>
    <row r="662" spans="7:30" ht="12.75" customHeight="1" x14ac:dyDescent="0.25"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</row>
    <row r="663" spans="7:30" ht="12.75" customHeight="1" x14ac:dyDescent="0.25"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</row>
    <row r="664" spans="7:30" ht="12.75" customHeight="1" x14ac:dyDescent="0.25"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</row>
    <row r="665" spans="7:30" ht="12.75" customHeight="1" x14ac:dyDescent="0.25"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</row>
    <row r="666" spans="7:30" ht="12.75" customHeight="1" x14ac:dyDescent="0.25"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</row>
    <row r="667" spans="7:30" ht="12.75" customHeight="1" x14ac:dyDescent="0.25"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</row>
    <row r="668" spans="7:30" ht="12.75" customHeight="1" x14ac:dyDescent="0.25"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</row>
    <row r="669" spans="7:30" ht="12.75" customHeight="1" x14ac:dyDescent="0.25"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</row>
    <row r="670" spans="7:30" ht="12.75" customHeight="1" x14ac:dyDescent="0.25"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</row>
    <row r="671" spans="7:30" ht="12.75" customHeight="1" x14ac:dyDescent="0.25"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</row>
    <row r="672" spans="7:30" ht="12.75" customHeight="1" x14ac:dyDescent="0.25"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</row>
    <row r="673" spans="7:30" ht="12.75" customHeight="1" x14ac:dyDescent="0.25"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</row>
    <row r="674" spans="7:30" ht="12.75" customHeight="1" x14ac:dyDescent="0.25"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</row>
    <row r="675" spans="7:30" ht="12.75" customHeight="1" x14ac:dyDescent="0.25"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</row>
    <row r="676" spans="7:30" ht="12.75" customHeight="1" x14ac:dyDescent="0.25"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</row>
    <row r="677" spans="7:30" ht="12.75" customHeight="1" x14ac:dyDescent="0.25"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</row>
    <row r="678" spans="7:30" ht="12.75" customHeight="1" x14ac:dyDescent="0.25"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</row>
    <row r="679" spans="7:30" ht="12.75" customHeight="1" x14ac:dyDescent="0.25"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</row>
    <row r="680" spans="7:30" ht="12.75" customHeight="1" x14ac:dyDescent="0.25"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</row>
    <row r="681" spans="7:30" ht="12.75" customHeight="1" x14ac:dyDescent="0.25"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</row>
    <row r="682" spans="7:30" ht="12.75" customHeight="1" x14ac:dyDescent="0.25"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</row>
    <row r="683" spans="7:30" ht="12.75" customHeight="1" x14ac:dyDescent="0.25"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</row>
    <row r="684" spans="7:30" ht="12.75" customHeight="1" x14ac:dyDescent="0.25"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</row>
    <row r="685" spans="7:30" ht="12.75" customHeight="1" x14ac:dyDescent="0.25"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</row>
    <row r="686" spans="7:30" ht="12.75" customHeight="1" x14ac:dyDescent="0.25"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</row>
    <row r="687" spans="7:30" ht="12.75" customHeight="1" x14ac:dyDescent="0.25"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</row>
    <row r="688" spans="7:30" ht="12.75" customHeight="1" x14ac:dyDescent="0.25"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</row>
    <row r="689" spans="7:30" ht="12.75" customHeight="1" x14ac:dyDescent="0.25"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</row>
    <row r="690" spans="7:30" ht="12.75" customHeight="1" x14ac:dyDescent="0.25"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</row>
    <row r="691" spans="7:30" ht="12.75" customHeight="1" x14ac:dyDescent="0.25"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</row>
    <row r="692" spans="7:30" ht="12.75" customHeight="1" x14ac:dyDescent="0.25"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</row>
    <row r="693" spans="7:30" ht="12.75" customHeight="1" x14ac:dyDescent="0.25"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</row>
    <row r="694" spans="7:30" ht="12.75" customHeight="1" x14ac:dyDescent="0.25"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</row>
    <row r="695" spans="7:30" ht="12.75" customHeight="1" x14ac:dyDescent="0.25"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</row>
    <row r="696" spans="7:30" ht="12.75" customHeight="1" x14ac:dyDescent="0.25"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</row>
    <row r="697" spans="7:30" ht="12.75" customHeight="1" x14ac:dyDescent="0.25"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</row>
    <row r="698" spans="7:30" ht="12.75" customHeight="1" x14ac:dyDescent="0.25"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</row>
    <row r="699" spans="7:30" ht="12.75" customHeight="1" x14ac:dyDescent="0.25"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</row>
    <row r="700" spans="7:30" ht="12.75" customHeight="1" x14ac:dyDescent="0.25"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</row>
    <row r="701" spans="7:30" ht="12.75" customHeight="1" x14ac:dyDescent="0.25"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</row>
    <row r="702" spans="7:30" ht="12.75" customHeight="1" x14ac:dyDescent="0.25"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</row>
    <row r="703" spans="7:30" ht="12.75" customHeight="1" x14ac:dyDescent="0.25"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</row>
    <row r="704" spans="7:30" ht="12.75" customHeight="1" x14ac:dyDescent="0.25"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</row>
    <row r="705" spans="7:30" ht="12.75" customHeight="1" x14ac:dyDescent="0.25"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</row>
    <row r="706" spans="7:30" ht="12.75" customHeight="1" x14ac:dyDescent="0.25"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</row>
    <row r="707" spans="7:30" ht="12.75" customHeight="1" x14ac:dyDescent="0.25"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</row>
    <row r="708" spans="7:30" ht="12.75" customHeight="1" x14ac:dyDescent="0.25"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</row>
    <row r="709" spans="7:30" ht="12.75" customHeight="1" x14ac:dyDescent="0.25"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</row>
    <row r="710" spans="7:30" ht="12.75" customHeight="1" x14ac:dyDescent="0.25"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</row>
    <row r="711" spans="7:30" ht="12.75" customHeight="1" x14ac:dyDescent="0.25"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</row>
    <row r="712" spans="7:30" ht="12.75" customHeight="1" x14ac:dyDescent="0.25"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</row>
    <row r="713" spans="7:30" ht="12.75" customHeight="1" x14ac:dyDescent="0.25"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</row>
    <row r="714" spans="7:30" ht="12.75" customHeight="1" x14ac:dyDescent="0.25"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</row>
    <row r="715" spans="7:30" ht="12.75" customHeight="1" x14ac:dyDescent="0.25"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</row>
    <row r="716" spans="7:30" ht="12.75" customHeight="1" x14ac:dyDescent="0.25"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</row>
    <row r="717" spans="7:30" ht="12.75" customHeight="1" x14ac:dyDescent="0.25"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</row>
    <row r="718" spans="7:30" ht="12.75" customHeight="1" x14ac:dyDescent="0.25"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</row>
    <row r="719" spans="7:30" ht="12.75" customHeight="1" x14ac:dyDescent="0.25"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</row>
    <row r="720" spans="7:30" ht="12.75" customHeight="1" x14ac:dyDescent="0.25"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</row>
    <row r="721" spans="7:30" ht="12.75" customHeight="1" x14ac:dyDescent="0.25"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</row>
    <row r="722" spans="7:30" ht="12.75" customHeight="1" x14ac:dyDescent="0.25"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</row>
    <row r="723" spans="7:30" ht="12.75" customHeight="1" x14ac:dyDescent="0.25"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</row>
    <row r="724" spans="7:30" ht="12.75" customHeight="1" x14ac:dyDescent="0.25"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</row>
    <row r="725" spans="7:30" ht="12.75" customHeight="1" x14ac:dyDescent="0.25"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</row>
    <row r="726" spans="7:30" ht="12.75" customHeight="1" x14ac:dyDescent="0.25"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</row>
    <row r="727" spans="7:30" ht="12.75" customHeight="1" x14ac:dyDescent="0.25"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</row>
    <row r="728" spans="7:30" ht="12.75" customHeight="1" x14ac:dyDescent="0.25"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</row>
    <row r="729" spans="7:30" ht="12.75" customHeight="1" x14ac:dyDescent="0.25"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</row>
    <row r="730" spans="7:30" ht="12.75" customHeight="1" x14ac:dyDescent="0.25"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</row>
    <row r="731" spans="7:30" ht="12.75" customHeight="1" x14ac:dyDescent="0.25"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</row>
    <row r="732" spans="7:30" ht="12.75" customHeight="1" x14ac:dyDescent="0.25"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</row>
    <row r="733" spans="7:30" ht="12.75" customHeight="1" x14ac:dyDescent="0.25"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</row>
    <row r="734" spans="7:30" ht="12.75" customHeight="1" x14ac:dyDescent="0.25"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</row>
    <row r="735" spans="7:30" ht="12.75" customHeight="1" x14ac:dyDescent="0.25"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</row>
    <row r="736" spans="7:30" ht="12.75" customHeight="1" x14ac:dyDescent="0.25"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</row>
    <row r="737" spans="7:30" ht="12.75" customHeight="1" x14ac:dyDescent="0.25"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</row>
    <row r="738" spans="7:30" ht="12.75" customHeight="1" x14ac:dyDescent="0.25"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</row>
    <row r="739" spans="7:30" ht="12.75" customHeight="1" x14ac:dyDescent="0.25"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</row>
    <row r="740" spans="7:30" ht="12.75" customHeight="1" x14ac:dyDescent="0.25"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</row>
    <row r="741" spans="7:30" ht="12.75" customHeight="1" x14ac:dyDescent="0.25"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</row>
    <row r="742" spans="7:30" ht="12.75" customHeight="1" x14ac:dyDescent="0.25"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</row>
    <row r="743" spans="7:30" ht="12.75" customHeight="1" x14ac:dyDescent="0.25"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</row>
    <row r="744" spans="7:30" ht="12.75" customHeight="1" x14ac:dyDescent="0.25"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</row>
    <row r="745" spans="7:30" ht="12.75" customHeight="1" x14ac:dyDescent="0.25"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</row>
    <row r="746" spans="7:30" ht="12.75" customHeight="1" x14ac:dyDescent="0.25"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</row>
    <row r="747" spans="7:30" ht="12.75" customHeight="1" x14ac:dyDescent="0.25"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</row>
    <row r="748" spans="7:30" ht="12.75" customHeight="1" x14ac:dyDescent="0.25"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</row>
    <row r="749" spans="7:30" ht="12.75" customHeight="1" x14ac:dyDescent="0.25"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</row>
    <row r="750" spans="7:30" ht="12.75" customHeight="1" x14ac:dyDescent="0.25"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</row>
    <row r="751" spans="7:30" ht="12.75" customHeight="1" x14ac:dyDescent="0.25"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</row>
    <row r="752" spans="7:30" ht="12.75" customHeight="1" x14ac:dyDescent="0.25"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</row>
    <row r="753" spans="7:30" ht="12.75" customHeight="1" x14ac:dyDescent="0.25"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</row>
    <row r="754" spans="7:30" ht="12.75" customHeight="1" x14ac:dyDescent="0.25"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</row>
    <row r="755" spans="7:30" ht="12.75" customHeight="1" x14ac:dyDescent="0.25"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</row>
    <row r="756" spans="7:30" ht="12.75" customHeight="1" x14ac:dyDescent="0.25"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</row>
    <row r="757" spans="7:30" ht="12.75" customHeight="1" x14ac:dyDescent="0.25"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</row>
    <row r="758" spans="7:30" ht="12.75" customHeight="1" x14ac:dyDescent="0.25"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</row>
    <row r="759" spans="7:30" ht="12.75" customHeight="1" x14ac:dyDescent="0.25"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</row>
    <row r="760" spans="7:30" ht="12.75" customHeight="1" x14ac:dyDescent="0.25"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</row>
    <row r="761" spans="7:30" ht="12.75" customHeight="1" x14ac:dyDescent="0.25"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</row>
    <row r="762" spans="7:30" ht="12.75" customHeight="1" x14ac:dyDescent="0.25"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</row>
    <row r="763" spans="7:30" ht="12.75" customHeight="1" x14ac:dyDescent="0.25"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</row>
    <row r="764" spans="7:30" ht="12.75" customHeight="1" x14ac:dyDescent="0.25"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</row>
    <row r="765" spans="7:30" ht="12.75" customHeight="1" x14ac:dyDescent="0.25"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</row>
    <row r="766" spans="7:30" ht="12.75" customHeight="1" x14ac:dyDescent="0.25"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</row>
    <row r="767" spans="7:30" ht="12.75" customHeight="1" x14ac:dyDescent="0.25"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</row>
    <row r="768" spans="7:30" ht="12.75" customHeight="1" x14ac:dyDescent="0.25"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</row>
    <row r="769" spans="7:30" ht="12.75" customHeight="1" x14ac:dyDescent="0.25"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</row>
    <row r="770" spans="7:30" ht="12.75" customHeight="1" x14ac:dyDescent="0.25"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</row>
    <row r="771" spans="7:30" ht="12.75" customHeight="1" x14ac:dyDescent="0.25"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</row>
    <row r="772" spans="7:30" ht="12.75" customHeight="1" x14ac:dyDescent="0.25"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</row>
    <row r="773" spans="7:30" ht="12.75" customHeight="1" x14ac:dyDescent="0.25"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</row>
    <row r="774" spans="7:30" ht="12.75" customHeight="1" x14ac:dyDescent="0.25"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</row>
    <row r="775" spans="7:30" ht="12.75" customHeight="1" x14ac:dyDescent="0.25"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</row>
    <row r="776" spans="7:30" ht="12.75" customHeight="1" x14ac:dyDescent="0.25"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</row>
    <row r="777" spans="7:30" ht="12.75" customHeight="1" x14ac:dyDescent="0.25"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</row>
    <row r="778" spans="7:30" ht="12.75" customHeight="1" x14ac:dyDescent="0.25"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</row>
    <row r="779" spans="7:30" ht="12.75" customHeight="1" x14ac:dyDescent="0.25"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</row>
    <row r="780" spans="7:30" ht="12.75" customHeight="1" x14ac:dyDescent="0.25"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</row>
    <row r="781" spans="7:30" ht="12.75" customHeight="1" x14ac:dyDescent="0.25"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</row>
    <row r="782" spans="7:30" ht="12.75" customHeight="1" x14ac:dyDescent="0.25"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</row>
    <row r="783" spans="7:30" ht="12.75" customHeight="1" x14ac:dyDescent="0.25"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</row>
    <row r="784" spans="7:30" ht="12.75" customHeight="1" x14ac:dyDescent="0.25"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</row>
    <row r="785" spans="7:30" ht="12.75" customHeight="1" x14ac:dyDescent="0.25"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</row>
    <row r="786" spans="7:30" ht="12.75" customHeight="1" x14ac:dyDescent="0.25"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</row>
    <row r="787" spans="7:30" ht="12.75" customHeight="1" x14ac:dyDescent="0.25"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</row>
    <row r="788" spans="7:30" ht="12.75" customHeight="1" x14ac:dyDescent="0.25"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</row>
    <row r="789" spans="7:30" ht="12.75" customHeight="1" x14ac:dyDescent="0.25"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</row>
    <row r="790" spans="7:30" ht="12.75" customHeight="1" x14ac:dyDescent="0.25"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</row>
    <row r="791" spans="7:30" ht="12.75" customHeight="1" x14ac:dyDescent="0.25"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</row>
    <row r="792" spans="7:30" ht="12.75" customHeight="1" x14ac:dyDescent="0.25"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</row>
    <row r="793" spans="7:30" ht="12.75" customHeight="1" x14ac:dyDescent="0.25"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</row>
    <row r="794" spans="7:30" ht="12.75" customHeight="1" x14ac:dyDescent="0.25"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</row>
    <row r="795" spans="7:30" ht="12.75" customHeight="1" x14ac:dyDescent="0.25"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</row>
    <row r="796" spans="7:30" ht="12.75" customHeight="1" x14ac:dyDescent="0.25"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</row>
    <row r="797" spans="7:30" ht="12.75" customHeight="1" x14ac:dyDescent="0.25"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</row>
    <row r="798" spans="7:30" ht="12.75" customHeight="1" x14ac:dyDescent="0.25"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</row>
    <row r="799" spans="7:30" ht="12.75" customHeight="1" x14ac:dyDescent="0.25"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</row>
    <row r="800" spans="7:30" ht="12.75" customHeight="1" x14ac:dyDescent="0.25"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</row>
    <row r="801" spans="7:30" ht="12.75" customHeight="1" x14ac:dyDescent="0.25"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</row>
    <row r="802" spans="7:30" ht="12.75" customHeight="1" x14ac:dyDescent="0.25"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</row>
    <row r="803" spans="7:30" ht="12.75" customHeight="1" x14ac:dyDescent="0.25"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</row>
    <row r="804" spans="7:30" ht="12.75" customHeight="1" x14ac:dyDescent="0.25"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</row>
    <row r="805" spans="7:30" ht="12.75" customHeight="1" x14ac:dyDescent="0.25"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</row>
    <row r="806" spans="7:30" ht="12.75" customHeight="1" x14ac:dyDescent="0.25"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</row>
    <row r="807" spans="7:30" ht="12.75" customHeight="1" x14ac:dyDescent="0.25"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</row>
    <row r="808" spans="7:30" ht="12.75" customHeight="1" x14ac:dyDescent="0.25"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</row>
    <row r="809" spans="7:30" ht="12.75" customHeight="1" x14ac:dyDescent="0.25"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</row>
    <row r="810" spans="7:30" ht="12.75" customHeight="1" x14ac:dyDescent="0.25"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</row>
    <row r="811" spans="7:30" ht="12.75" customHeight="1" x14ac:dyDescent="0.25"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</row>
    <row r="812" spans="7:30" ht="12.75" customHeight="1" x14ac:dyDescent="0.25"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</row>
    <row r="813" spans="7:30" ht="12.75" customHeight="1" x14ac:dyDescent="0.25"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</row>
    <row r="814" spans="7:30" ht="12.75" customHeight="1" x14ac:dyDescent="0.25"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</row>
    <row r="815" spans="7:30" ht="12.75" customHeight="1" x14ac:dyDescent="0.25"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</row>
    <row r="816" spans="7:30" ht="12.75" customHeight="1" x14ac:dyDescent="0.25"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</row>
    <row r="817" spans="7:30" ht="12.75" customHeight="1" x14ac:dyDescent="0.25"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</row>
    <row r="818" spans="7:30" ht="12.75" customHeight="1" x14ac:dyDescent="0.25"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</row>
    <row r="819" spans="7:30" ht="12.75" customHeight="1" x14ac:dyDescent="0.25"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</row>
    <row r="820" spans="7:30" ht="12.75" customHeight="1" x14ac:dyDescent="0.25"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</row>
    <row r="821" spans="7:30" ht="12.75" customHeight="1" x14ac:dyDescent="0.25"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</row>
    <row r="822" spans="7:30" ht="12.75" customHeight="1" x14ac:dyDescent="0.25"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</row>
    <row r="823" spans="7:30" ht="12.75" customHeight="1" x14ac:dyDescent="0.25"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</row>
    <row r="824" spans="7:30" ht="12.75" customHeight="1" x14ac:dyDescent="0.25"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</row>
    <row r="825" spans="7:30" ht="12.75" customHeight="1" x14ac:dyDescent="0.25"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</row>
    <row r="826" spans="7:30" ht="12.75" customHeight="1" x14ac:dyDescent="0.25"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</row>
    <row r="827" spans="7:30" ht="12.75" customHeight="1" x14ac:dyDescent="0.25"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</row>
    <row r="828" spans="7:30" ht="12.75" customHeight="1" x14ac:dyDescent="0.25"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</row>
    <row r="829" spans="7:30" ht="12.75" customHeight="1" x14ac:dyDescent="0.25"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</row>
    <row r="830" spans="7:30" ht="12.75" customHeight="1" x14ac:dyDescent="0.25"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</row>
    <row r="831" spans="7:30" ht="12.75" customHeight="1" x14ac:dyDescent="0.25"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</row>
    <row r="832" spans="7:30" ht="12.75" customHeight="1" x14ac:dyDescent="0.25"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</row>
    <row r="833" spans="7:30" ht="12.75" customHeight="1" x14ac:dyDescent="0.25"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</row>
    <row r="834" spans="7:30" ht="12.75" customHeight="1" x14ac:dyDescent="0.25"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</row>
    <row r="835" spans="7:30" ht="12.75" customHeight="1" x14ac:dyDescent="0.25"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</row>
    <row r="836" spans="7:30" ht="12.75" customHeight="1" x14ac:dyDescent="0.25"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</row>
    <row r="837" spans="7:30" ht="12.75" customHeight="1" x14ac:dyDescent="0.25"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</row>
    <row r="838" spans="7:30" ht="12.75" customHeight="1" x14ac:dyDescent="0.25"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</row>
    <row r="839" spans="7:30" ht="12.75" customHeight="1" x14ac:dyDescent="0.25"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</row>
    <row r="840" spans="7:30" ht="12.75" customHeight="1" x14ac:dyDescent="0.25"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</row>
    <row r="841" spans="7:30" ht="12.75" customHeight="1" x14ac:dyDescent="0.25"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</row>
    <row r="842" spans="7:30" ht="12.75" customHeight="1" x14ac:dyDescent="0.25"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</row>
    <row r="843" spans="7:30" ht="12.75" customHeight="1" x14ac:dyDescent="0.25"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</row>
    <row r="844" spans="7:30" ht="12.75" customHeight="1" x14ac:dyDescent="0.25"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</row>
    <row r="845" spans="7:30" ht="12.75" customHeight="1" x14ac:dyDescent="0.25"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</row>
    <row r="846" spans="7:30" ht="12.75" customHeight="1" x14ac:dyDescent="0.25"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</row>
    <row r="847" spans="7:30" ht="12.75" customHeight="1" x14ac:dyDescent="0.25"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</row>
    <row r="848" spans="7:30" ht="12.75" customHeight="1" x14ac:dyDescent="0.25"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</row>
    <row r="849" spans="7:30" ht="12.75" customHeight="1" x14ac:dyDescent="0.25"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</row>
    <row r="850" spans="7:30" ht="12.75" customHeight="1" x14ac:dyDescent="0.25"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</row>
    <row r="851" spans="7:30" ht="12.75" customHeight="1" x14ac:dyDescent="0.25"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</row>
    <row r="852" spans="7:30" ht="12.75" customHeight="1" x14ac:dyDescent="0.25"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</row>
    <row r="853" spans="7:30" ht="12.75" customHeight="1" x14ac:dyDescent="0.25"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</row>
    <row r="854" spans="7:30" ht="12.75" customHeight="1" x14ac:dyDescent="0.25"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</row>
    <row r="855" spans="7:30" ht="12.75" customHeight="1" x14ac:dyDescent="0.25"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</row>
    <row r="856" spans="7:30" ht="12.75" customHeight="1" x14ac:dyDescent="0.25"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</row>
    <row r="857" spans="7:30" ht="12.75" customHeight="1" x14ac:dyDescent="0.25"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</row>
    <row r="858" spans="7:30" ht="12.75" customHeight="1" x14ac:dyDescent="0.25"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</row>
    <row r="859" spans="7:30" ht="12.75" customHeight="1" x14ac:dyDescent="0.25"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</row>
    <row r="860" spans="7:30" ht="12.75" customHeight="1" x14ac:dyDescent="0.25"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</row>
    <row r="861" spans="7:30" ht="12.75" customHeight="1" x14ac:dyDescent="0.25"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</row>
    <row r="862" spans="7:30" ht="12.75" customHeight="1" x14ac:dyDescent="0.25"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</row>
    <row r="863" spans="7:30" ht="12.75" customHeight="1" x14ac:dyDescent="0.25"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</row>
    <row r="864" spans="7:30" ht="12.75" customHeight="1" x14ac:dyDescent="0.25"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</row>
    <row r="865" spans="7:30" ht="12.75" customHeight="1" x14ac:dyDescent="0.25"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</row>
    <row r="866" spans="7:30" ht="12.75" customHeight="1" x14ac:dyDescent="0.25"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</row>
    <row r="867" spans="7:30" ht="12.75" customHeight="1" x14ac:dyDescent="0.25"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</row>
    <row r="868" spans="7:30" ht="12.75" customHeight="1" x14ac:dyDescent="0.25"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</row>
    <row r="869" spans="7:30" ht="12.75" customHeight="1" x14ac:dyDescent="0.25"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</row>
    <row r="870" spans="7:30" ht="12.75" customHeight="1" x14ac:dyDescent="0.25"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</row>
    <row r="871" spans="7:30" ht="12.75" customHeight="1" x14ac:dyDescent="0.25"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</row>
    <row r="872" spans="7:30" ht="12.75" customHeight="1" x14ac:dyDescent="0.25"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</row>
    <row r="873" spans="7:30" ht="12.75" customHeight="1" x14ac:dyDescent="0.25"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</row>
    <row r="874" spans="7:30" ht="12.75" customHeight="1" x14ac:dyDescent="0.25"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</row>
    <row r="875" spans="7:30" ht="12.75" customHeight="1" x14ac:dyDescent="0.25"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</row>
    <row r="876" spans="7:30" ht="12.75" customHeight="1" x14ac:dyDescent="0.25"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</row>
    <row r="877" spans="7:30" ht="12.75" customHeight="1" x14ac:dyDescent="0.25"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</row>
    <row r="878" spans="7:30" ht="12.75" customHeight="1" x14ac:dyDescent="0.25"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</row>
    <row r="879" spans="7:30" ht="12.75" customHeight="1" x14ac:dyDescent="0.25"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</row>
    <row r="880" spans="7:30" ht="12.75" customHeight="1" x14ac:dyDescent="0.25"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</row>
    <row r="881" spans="7:30" ht="12.75" customHeight="1" x14ac:dyDescent="0.25"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</row>
    <row r="882" spans="7:30" ht="12.75" customHeight="1" x14ac:dyDescent="0.25"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</row>
    <row r="883" spans="7:30" ht="12.75" customHeight="1" x14ac:dyDescent="0.25"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</row>
    <row r="884" spans="7:30" ht="12.75" customHeight="1" x14ac:dyDescent="0.25"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</row>
    <row r="885" spans="7:30" ht="12.75" customHeight="1" x14ac:dyDescent="0.25"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</row>
    <row r="886" spans="7:30" ht="12.75" customHeight="1" x14ac:dyDescent="0.25"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</row>
    <row r="887" spans="7:30" ht="12.75" customHeight="1" x14ac:dyDescent="0.25"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</row>
    <row r="888" spans="7:30" ht="12.75" customHeight="1" x14ac:dyDescent="0.25"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</row>
    <row r="889" spans="7:30" ht="12.75" customHeight="1" x14ac:dyDescent="0.25"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</row>
    <row r="890" spans="7:30" ht="12.75" customHeight="1" x14ac:dyDescent="0.25"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</row>
    <row r="891" spans="7:30" ht="12.75" customHeight="1" x14ac:dyDescent="0.25"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</row>
    <row r="892" spans="7:30" ht="12.75" customHeight="1" x14ac:dyDescent="0.25"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</row>
    <row r="893" spans="7:30" ht="12.75" customHeight="1" x14ac:dyDescent="0.25"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</row>
    <row r="894" spans="7:30" ht="12.75" customHeight="1" x14ac:dyDescent="0.25"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</row>
    <row r="895" spans="7:30" ht="12.75" customHeight="1" x14ac:dyDescent="0.25"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</row>
    <row r="896" spans="7:30" ht="12.75" customHeight="1" x14ac:dyDescent="0.25"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</row>
    <row r="897" spans="7:30" ht="12.75" customHeight="1" x14ac:dyDescent="0.25"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</row>
    <row r="898" spans="7:30" ht="12.75" customHeight="1" x14ac:dyDescent="0.25"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</row>
    <row r="899" spans="7:30" ht="12.75" customHeight="1" x14ac:dyDescent="0.25"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</row>
    <row r="900" spans="7:30" ht="12.75" customHeight="1" x14ac:dyDescent="0.25"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</row>
    <row r="901" spans="7:30" ht="12.75" customHeight="1" x14ac:dyDescent="0.25"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</row>
    <row r="902" spans="7:30" ht="12.75" customHeight="1" x14ac:dyDescent="0.25"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</row>
    <row r="903" spans="7:30" ht="12.75" customHeight="1" x14ac:dyDescent="0.25"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</row>
    <row r="904" spans="7:30" ht="12.75" customHeight="1" x14ac:dyDescent="0.25"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</row>
    <row r="905" spans="7:30" ht="12.75" customHeight="1" x14ac:dyDescent="0.25"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</row>
    <row r="906" spans="7:30" ht="12.75" customHeight="1" x14ac:dyDescent="0.25"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</row>
    <row r="907" spans="7:30" ht="12.75" customHeight="1" x14ac:dyDescent="0.25"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</row>
    <row r="908" spans="7:30" ht="12.75" customHeight="1" x14ac:dyDescent="0.25"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</row>
    <row r="909" spans="7:30" ht="12.75" customHeight="1" x14ac:dyDescent="0.25"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</row>
    <row r="910" spans="7:30" ht="12.75" customHeight="1" x14ac:dyDescent="0.25"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</row>
    <row r="911" spans="7:30" ht="12.75" customHeight="1" x14ac:dyDescent="0.25"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</row>
    <row r="912" spans="7:30" ht="12.75" customHeight="1" x14ac:dyDescent="0.25"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</row>
    <row r="913" spans="7:30" ht="12.75" customHeight="1" x14ac:dyDescent="0.25"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</row>
    <row r="914" spans="7:30" ht="12.75" customHeight="1" x14ac:dyDescent="0.25"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</row>
    <row r="915" spans="7:30" ht="12.75" customHeight="1" x14ac:dyDescent="0.25"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</row>
    <row r="916" spans="7:30" ht="12.75" customHeight="1" x14ac:dyDescent="0.25"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</row>
    <row r="917" spans="7:30" ht="12.75" customHeight="1" x14ac:dyDescent="0.25"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</row>
    <row r="918" spans="7:30" ht="12.75" customHeight="1" x14ac:dyDescent="0.25"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</row>
    <row r="919" spans="7:30" ht="12.75" customHeight="1" x14ac:dyDescent="0.25"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</row>
    <row r="920" spans="7:30" ht="12.75" customHeight="1" x14ac:dyDescent="0.25"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</row>
    <row r="921" spans="7:30" ht="12.75" customHeight="1" x14ac:dyDescent="0.25"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</row>
    <row r="922" spans="7:30" ht="12.75" customHeight="1" x14ac:dyDescent="0.25"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</row>
    <row r="923" spans="7:30" ht="12.75" customHeight="1" x14ac:dyDescent="0.25"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</row>
    <row r="924" spans="7:30" ht="12.75" customHeight="1" x14ac:dyDescent="0.25"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</row>
    <row r="925" spans="7:30" ht="12.75" customHeight="1" x14ac:dyDescent="0.25"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</row>
    <row r="926" spans="7:30" ht="12.75" customHeight="1" x14ac:dyDescent="0.25"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</row>
    <row r="927" spans="7:30" ht="12.75" customHeight="1" x14ac:dyDescent="0.25"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</row>
    <row r="928" spans="7:30" ht="12.75" customHeight="1" x14ac:dyDescent="0.25"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</row>
    <row r="929" spans="7:30" ht="12.75" customHeight="1" x14ac:dyDescent="0.25"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</row>
    <row r="930" spans="7:30" ht="12.75" customHeight="1" x14ac:dyDescent="0.25"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</row>
    <row r="931" spans="7:30" ht="12.75" customHeight="1" x14ac:dyDescent="0.25"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</row>
    <row r="932" spans="7:30" ht="12.75" customHeight="1" x14ac:dyDescent="0.25"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</row>
    <row r="933" spans="7:30" ht="12.75" customHeight="1" x14ac:dyDescent="0.25"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</row>
    <row r="934" spans="7:30" ht="12.75" customHeight="1" x14ac:dyDescent="0.25"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</row>
    <row r="935" spans="7:30" ht="12.75" customHeight="1" x14ac:dyDescent="0.25"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</row>
    <row r="936" spans="7:30" ht="12.75" customHeight="1" x14ac:dyDescent="0.25"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</row>
    <row r="937" spans="7:30" ht="12.75" customHeight="1" x14ac:dyDescent="0.25"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</row>
    <row r="938" spans="7:30" ht="12.75" customHeight="1" x14ac:dyDescent="0.25"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</row>
    <row r="939" spans="7:30" ht="12.75" customHeight="1" x14ac:dyDescent="0.25"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</row>
    <row r="940" spans="7:30" ht="12.75" customHeight="1" x14ac:dyDescent="0.25"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</row>
    <row r="941" spans="7:30" ht="12.75" customHeight="1" x14ac:dyDescent="0.25"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</row>
    <row r="942" spans="7:30" ht="12.75" customHeight="1" x14ac:dyDescent="0.25"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</row>
    <row r="943" spans="7:30" ht="12.75" customHeight="1" x14ac:dyDescent="0.25"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</row>
    <row r="944" spans="7:30" ht="12.75" customHeight="1" x14ac:dyDescent="0.25"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</row>
    <row r="945" spans="7:30" ht="12.75" customHeight="1" x14ac:dyDescent="0.25"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</row>
    <row r="946" spans="7:30" ht="12.75" customHeight="1" x14ac:dyDescent="0.25"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</row>
    <row r="947" spans="7:30" ht="12.75" customHeight="1" x14ac:dyDescent="0.25"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</row>
    <row r="948" spans="7:30" ht="12.75" customHeight="1" x14ac:dyDescent="0.25"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</row>
    <row r="949" spans="7:30" ht="12.75" customHeight="1" x14ac:dyDescent="0.25"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</row>
    <row r="950" spans="7:30" ht="12.75" customHeight="1" x14ac:dyDescent="0.25"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</row>
    <row r="951" spans="7:30" ht="12.75" customHeight="1" x14ac:dyDescent="0.25"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</row>
    <row r="952" spans="7:30" ht="12.75" customHeight="1" x14ac:dyDescent="0.25"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</row>
    <row r="953" spans="7:30" ht="12.75" customHeight="1" x14ac:dyDescent="0.25"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</row>
    <row r="954" spans="7:30" ht="12.75" customHeight="1" x14ac:dyDescent="0.25"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</row>
    <row r="955" spans="7:30" ht="12.75" customHeight="1" x14ac:dyDescent="0.25"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</row>
    <row r="956" spans="7:30" ht="12.75" customHeight="1" x14ac:dyDescent="0.25"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</row>
    <row r="957" spans="7:30" ht="12.75" customHeight="1" x14ac:dyDescent="0.25"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</row>
    <row r="958" spans="7:30" ht="12.75" customHeight="1" x14ac:dyDescent="0.25"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</row>
    <row r="959" spans="7:30" ht="12.75" customHeight="1" x14ac:dyDescent="0.25"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</row>
    <row r="960" spans="7:30" ht="12.75" customHeight="1" x14ac:dyDescent="0.25"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</row>
    <row r="961" spans="7:30" ht="12.75" customHeight="1" x14ac:dyDescent="0.25"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</row>
    <row r="962" spans="7:30" ht="12.75" customHeight="1" x14ac:dyDescent="0.25"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</row>
    <row r="963" spans="7:30" ht="12.75" customHeight="1" x14ac:dyDescent="0.25"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</row>
    <row r="964" spans="7:30" ht="12.75" customHeight="1" x14ac:dyDescent="0.25"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</row>
    <row r="965" spans="7:30" ht="12.75" customHeight="1" x14ac:dyDescent="0.25"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</row>
    <row r="966" spans="7:30" ht="12.75" customHeight="1" x14ac:dyDescent="0.25"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</row>
    <row r="967" spans="7:30" ht="12.75" customHeight="1" x14ac:dyDescent="0.25"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</row>
    <row r="968" spans="7:30" ht="12.75" customHeight="1" x14ac:dyDescent="0.25"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</row>
    <row r="969" spans="7:30" ht="12.75" customHeight="1" x14ac:dyDescent="0.25"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</row>
    <row r="970" spans="7:30" ht="12.75" customHeight="1" x14ac:dyDescent="0.25"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</row>
    <row r="971" spans="7:30" ht="12.75" customHeight="1" x14ac:dyDescent="0.25"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</row>
    <row r="972" spans="7:30" ht="12.75" customHeight="1" x14ac:dyDescent="0.25"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</row>
    <row r="973" spans="7:30" ht="12.75" customHeight="1" x14ac:dyDescent="0.25"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</row>
    <row r="974" spans="7:30" ht="12.75" customHeight="1" x14ac:dyDescent="0.25"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</row>
    <row r="975" spans="7:30" ht="12.75" customHeight="1" x14ac:dyDescent="0.25"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</row>
    <row r="976" spans="7:30" ht="12.75" customHeight="1" x14ac:dyDescent="0.25"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</row>
    <row r="977" spans="7:30" ht="12.75" customHeight="1" x14ac:dyDescent="0.25"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</row>
    <row r="978" spans="7:30" ht="12.75" customHeight="1" x14ac:dyDescent="0.25"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</row>
    <row r="979" spans="7:30" ht="12.75" customHeight="1" x14ac:dyDescent="0.25"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</row>
    <row r="980" spans="7:30" ht="12.75" customHeight="1" x14ac:dyDescent="0.25"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</row>
    <row r="981" spans="7:30" ht="12.75" customHeight="1" x14ac:dyDescent="0.25"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</row>
    <row r="982" spans="7:30" ht="12.75" customHeight="1" x14ac:dyDescent="0.25"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</row>
    <row r="983" spans="7:30" ht="12.75" customHeight="1" x14ac:dyDescent="0.25"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</row>
    <row r="984" spans="7:30" ht="12.75" customHeight="1" x14ac:dyDescent="0.25"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</row>
    <row r="985" spans="7:30" ht="12.75" customHeight="1" x14ac:dyDescent="0.25"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</row>
    <row r="986" spans="7:30" ht="12.75" customHeight="1" x14ac:dyDescent="0.25"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</row>
    <row r="987" spans="7:30" ht="12.75" customHeight="1" x14ac:dyDescent="0.25"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</row>
    <row r="988" spans="7:30" ht="12.75" customHeight="1" x14ac:dyDescent="0.25"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</row>
    <row r="989" spans="7:30" ht="12.75" customHeight="1" x14ac:dyDescent="0.25"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</row>
    <row r="990" spans="7:30" ht="12.75" customHeight="1" x14ac:dyDescent="0.25"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</row>
    <row r="991" spans="7:30" ht="12.75" customHeight="1" x14ac:dyDescent="0.25"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</row>
    <row r="992" spans="7:30" ht="12.75" customHeight="1" x14ac:dyDescent="0.25"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</row>
    <row r="993" spans="7:30" ht="12.75" customHeight="1" x14ac:dyDescent="0.25"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</row>
    <row r="994" spans="7:30" ht="12.75" customHeight="1" x14ac:dyDescent="0.25"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</row>
    <row r="995" spans="7:30" ht="12.75" customHeight="1" x14ac:dyDescent="0.25"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</row>
    <row r="996" spans="7:30" ht="12.75" customHeight="1" x14ac:dyDescent="0.25"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</row>
    <row r="997" spans="7:30" ht="12.75" customHeight="1" x14ac:dyDescent="0.25"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</row>
    <row r="998" spans="7:30" ht="12.75" customHeight="1" x14ac:dyDescent="0.25"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</row>
    <row r="999" spans="7:30" ht="12.75" customHeight="1" x14ac:dyDescent="0.25"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</row>
    <row r="1000" spans="7:30" ht="12.75" customHeight="1" x14ac:dyDescent="0.25"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</row>
    <row r="1001" spans="7:30" ht="12.75" customHeight="1" x14ac:dyDescent="0.25"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</row>
    <row r="1002" spans="7:30" ht="12.75" customHeight="1" x14ac:dyDescent="0.25"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</row>
    <row r="1003" spans="7:30" ht="12.75" customHeight="1" x14ac:dyDescent="0.25"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</row>
    <row r="1004" spans="7:30" ht="12.75" customHeight="1" x14ac:dyDescent="0.25"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</row>
    <row r="1005" spans="7:30" ht="12.75" customHeight="1" x14ac:dyDescent="0.25"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</row>
    <row r="1006" spans="7:30" ht="12.75" customHeight="1" x14ac:dyDescent="0.25"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</row>
    <row r="1007" spans="7:30" ht="12.75" customHeight="1" x14ac:dyDescent="0.25"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</row>
    <row r="1008" spans="7:30" ht="12.75" customHeight="1" x14ac:dyDescent="0.25"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</row>
    <row r="1009" spans="7:30" ht="12.75" customHeight="1" x14ac:dyDescent="0.25"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</row>
    <row r="1010" spans="7:30" ht="12.75" customHeight="1" x14ac:dyDescent="0.25"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</row>
    <row r="1011" spans="7:30" ht="12.75" customHeight="1" x14ac:dyDescent="0.25"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</row>
    <row r="1012" spans="7:30" ht="12.75" customHeight="1" x14ac:dyDescent="0.25"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</row>
    <row r="1013" spans="7:30" ht="12.75" customHeight="1" x14ac:dyDescent="0.25"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</row>
    <row r="1014" spans="7:30" ht="12.75" customHeight="1" x14ac:dyDescent="0.25"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</row>
    <row r="1015" spans="7:30" ht="12.75" customHeight="1" x14ac:dyDescent="0.25"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</row>
    <row r="1016" spans="7:30" ht="12.75" customHeight="1" x14ac:dyDescent="0.25"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</row>
    <row r="1017" spans="7:30" ht="12.75" customHeight="1" x14ac:dyDescent="0.25"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</row>
    <row r="1018" spans="7:30" ht="12.75" customHeight="1" x14ac:dyDescent="0.25"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</row>
    <row r="1019" spans="7:30" ht="12.75" customHeight="1" x14ac:dyDescent="0.25"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</row>
    <row r="1020" spans="7:30" ht="12.75" customHeight="1" x14ac:dyDescent="0.25"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</row>
    <row r="1021" spans="7:30" ht="12.75" customHeight="1" x14ac:dyDescent="0.25"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</row>
    <row r="1022" spans="7:30" ht="12.75" customHeight="1" x14ac:dyDescent="0.25"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</row>
    <row r="1023" spans="7:30" ht="12.75" customHeight="1" x14ac:dyDescent="0.25"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</row>
    <row r="1024" spans="7:30" ht="12.75" customHeight="1" x14ac:dyDescent="0.25"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</row>
    <row r="1025" spans="7:30" ht="12.75" customHeight="1" x14ac:dyDescent="0.25"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</row>
    <row r="1026" spans="7:30" ht="12.75" customHeight="1" x14ac:dyDescent="0.25"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</row>
    <row r="1027" spans="7:30" ht="12.75" customHeight="1" x14ac:dyDescent="0.25"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</row>
    <row r="1028" spans="7:30" ht="12.75" customHeight="1" x14ac:dyDescent="0.25"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</row>
    <row r="1029" spans="7:30" ht="12.75" customHeight="1" x14ac:dyDescent="0.25"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</row>
    <row r="1030" spans="7:30" ht="12.75" customHeight="1" x14ac:dyDescent="0.25"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</row>
    <row r="1031" spans="7:30" ht="12.75" customHeight="1" x14ac:dyDescent="0.25"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</row>
    <row r="1032" spans="7:30" ht="12.75" customHeight="1" x14ac:dyDescent="0.25"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</row>
    <row r="1033" spans="7:30" ht="12.75" customHeight="1" x14ac:dyDescent="0.25"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</row>
    <row r="1034" spans="7:30" ht="12.75" customHeight="1" x14ac:dyDescent="0.25"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</row>
    <row r="1035" spans="7:30" ht="12.75" customHeight="1" x14ac:dyDescent="0.25"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</row>
    <row r="1036" spans="7:30" ht="12.75" customHeight="1" x14ac:dyDescent="0.25"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</row>
    <row r="1037" spans="7:30" ht="12.75" customHeight="1" x14ac:dyDescent="0.25"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</row>
    <row r="1038" spans="7:30" ht="12.75" customHeight="1" x14ac:dyDescent="0.25"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</row>
    <row r="1039" spans="7:30" ht="12.75" customHeight="1" x14ac:dyDescent="0.25"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</row>
    <row r="1040" spans="7:30" ht="12.75" customHeight="1" x14ac:dyDescent="0.25"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</row>
    <row r="1041" spans="7:30" ht="12.75" customHeight="1" x14ac:dyDescent="0.25"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</row>
    <row r="1042" spans="7:30" ht="12.75" customHeight="1" x14ac:dyDescent="0.25"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</row>
    <row r="1043" spans="7:30" ht="12.75" customHeight="1" x14ac:dyDescent="0.25"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</row>
    <row r="1044" spans="7:30" ht="12.75" customHeight="1" x14ac:dyDescent="0.25"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</row>
    <row r="1045" spans="7:30" ht="12.75" customHeight="1" x14ac:dyDescent="0.25"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</row>
    <row r="1046" spans="7:30" ht="12.75" customHeight="1" x14ac:dyDescent="0.25"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</row>
    <row r="1047" spans="7:30" ht="12.75" customHeight="1" x14ac:dyDescent="0.25"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</row>
    <row r="1048" spans="7:30" ht="12.75" customHeight="1" x14ac:dyDescent="0.25"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</row>
    <row r="1049" spans="7:30" ht="12.75" customHeight="1" x14ac:dyDescent="0.25"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</row>
    <row r="1050" spans="7:30" ht="12.75" customHeight="1" x14ac:dyDescent="0.25"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</row>
    <row r="1051" spans="7:30" ht="12.75" customHeight="1" x14ac:dyDescent="0.25"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</row>
    <row r="1052" spans="7:30" ht="12.75" customHeight="1" x14ac:dyDescent="0.25"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</row>
    <row r="1053" spans="7:30" ht="12.75" customHeight="1" x14ac:dyDescent="0.25"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</row>
    <row r="1054" spans="7:30" ht="12.75" customHeight="1" x14ac:dyDescent="0.25"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</row>
    <row r="1055" spans="7:30" ht="12.75" customHeight="1" x14ac:dyDescent="0.25"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</row>
    <row r="1056" spans="7:30" ht="12.75" customHeight="1" x14ac:dyDescent="0.25"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</row>
    <row r="1057" spans="7:30" ht="12.75" customHeight="1" x14ac:dyDescent="0.25"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</row>
    <row r="1058" spans="7:30" ht="12.75" customHeight="1" x14ac:dyDescent="0.25"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</row>
    <row r="1059" spans="7:30" ht="12.75" customHeight="1" x14ac:dyDescent="0.25"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</row>
    <row r="1060" spans="7:30" ht="12.75" customHeight="1" x14ac:dyDescent="0.25"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</row>
    <row r="1061" spans="7:30" ht="12.75" customHeight="1" x14ac:dyDescent="0.25"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</row>
    <row r="1062" spans="7:30" ht="12.75" customHeight="1" x14ac:dyDescent="0.25"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</row>
    <row r="1063" spans="7:30" ht="12.75" customHeight="1" x14ac:dyDescent="0.25"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</row>
    <row r="1064" spans="7:30" ht="12.75" customHeight="1" x14ac:dyDescent="0.25"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</row>
    <row r="1065" spans="7:30" ht="12.75" customHeight="1" x14ac:dyDescent="0.25"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</row>
    <row r="1066" spans="7:30" ht="12.75" customHeight="1" x14ac:dyDescent="0.25"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</row>
    <row r="1067" spans="7:30" ht="12.75" customHeight="1" x14ac:dyDescent="0.25"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</row>
    <row r="1068" spans="7:30" ht="12.75" customHeight="1" x14ac:dyDescent="0.25"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</row>
    <row r="1069" spans="7:30" ht="12.75" customHeight="1" x14ac:dyDescent="0.25"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</row>
    <row r="1070" spans="7:30" ht="12.75" customHeight="1" x14ac:dyDescent="0.25"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</row>
    <row r="1071" spans="7:30" ht="12.75" customHeight="1" x14ac:dyDescent="0.25"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</row>
    <row r="1072" spans="7:30" ht="12.75" customHeight="1" x14ac:dyDescent="0.25"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</row>
    <row r="1073" spans="7:30" ht="12.75" customHeight="1" x14ac:dyDescent="0.25"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</row>
    <row r="1074" spans="7:30" ht="12.75" customHeight="1" x14ac:dyDescent="0.25"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</row>
    <row r="1075" spans="7:30" ht="12.75" customHeight="1" x14ac:dyDescent="0.25"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</row>
    <row r="1076" spans="7:30" ht="12.75" customHeight="1" x14ac:dyDescent="0.25"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</row>
    <row r="1077" spans="7:30" ht="12.75" customHeight="1" x14ac:dyDescent="0.25"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</row>
    <row r="1078" spans="7:30" ht="12.75" customHeight="1" x14ac:dyDescent="0.25"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</row>
    <row r="1079" spans="7:30" ht="12.75" customHeight="1" x14ac:dyDescent="0.25"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</row>
    <row r="1080" spans="7:30" ht="12.75" customHeight="1" x14ac:dyDescent="0.25"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</row>
    <row r="1081" spans="7:30" ht="12.75" customHeight="1" x14ac:dyDescent="0.25"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</row>
    <row r="1082" spans="7:30" ht="12.75" customHeight="1" x14ac:dyDescent="0.25"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</row>
    <row r="1083" spans="7:30" ht="12.75" customHeight="1" x14ac:dyDescent="0.25"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</row>
    <row r="1084" spans="7:30" ht="12.75" customHeight="1" x14ac:dyDescent="0.25"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</row>
    <row r="1085" spans="7:30" ht="12.75" customHeight="1" x14ac:dyDescent="0.25"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</row>
    <row r="1086" spans="7:30" ht="12.75" customHeight="1" x14ac:dyDescent="0.25"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</row>
    <row r="1087" spans="7:30" ht="12.75" customHeight="1" x14ac:dyDescent="0.25"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</row>
    <row r="1088" spans="7:30" ht="12.75" customHeight="1" x14ac:dyDescent="0.25"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</row>
    <row r="1089" spans="7:30" ht="12.75" customHeight="1" x14ac:dyDescent="0.25"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</row>
    <row r="1090" spans="7:30" ht="12.75" customHeight="1" x14ac:dyDescent="0.25"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</row>
    <row r="1091" spans="7:30" ht="12.75" customHeight="1" x14ac:dyDescent="0.25"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</row>
    <row r="1092" spans="7:30" ht="12.75" customHeight="1" x14ac:dyDescent="0.25"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</row>
    <row r="1093" spans="7:30" ht="12.75" customHeight="1" x14ac:dyDescent="0.25"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</row>
    <row r="1094" spans="7:30" ht="12.75" customHeight="1" x14ac:dyDescent="0.25"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</row>
    <row r="1095" spans="7:30" ht="12.75" customHeight="1" x14ac:dyDescent="0.25"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</row>
    <row r="1096" spans="7:30" ht="12.75" customHeight="1" x14ac:dyDescent="0.25"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</row>
    <row r="1097" spans="7:30" ht="12.75" customHeight="1" x14ac:dyDescent="0.25"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</row>
    <row r="1098" spans="7:30" ht="12.75" customHeight="1" x14ac:dyDescent="0.25"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</row>
    <row r="1099" spans="7:30" ht="12.75" customHeight="1" x14ac:dyDescent="0.25"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</row>
    <row r="1100" spans="7:30" ht="12.75" customHeight="1" x14ac:dyDescent="0.25"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</row>
    <row r="1101" spans="7:30" ht="12.75" customHeight="1" x14ac:dyDescent="0.25"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</row>
    <row r="1102" spans="7:30" ht="12.75" customHeight="1" x14ac:dyDescent="0.25"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</row>
    <row r="1103" spans="7:30" ht="12.75" customHeight="1" x14ac:dyDescent="0.25"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</row>
    <row r="1104" spans="7:30" ht="12.75" customHeight="1" x14ac:dyDescent="0.25"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</row>
    <row r="1105" spans="7:30" ht="12.75" customHeight="1" x14ac:dyDescent="0.25"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</row>
    <row r="1106" spans="7:30" ht="12.75" customHeight="1" x14ac:dyDescent="0.25"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</row>
    <row r="1107" spans="7:30" ht="12.75" customHeight="1" x14ac:dyDescent="0.25"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</row>
    <row r="1108" spans="7:30" ht="12.75" customHeight="1" x14ac:dyDescent="0.25"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</row>
    <row r="1109" spans="7:30" ht="12.75" customHeight="1" x14ac:dyDescent="0.25"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</row>
    <row r="1110" spans="7:30" ht="12.75" customHeight="1" x14ac:dyDescent="0.25"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</row>
    <row r="1111" spans="7:30" ht="12.75" customHeight="1" x14ac:dyDescent="0.25"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</row>
    <row r="1112" spans="7:30" ht="12.75" customHeight="1" x14ac:dyDescent="0.25"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</row>
    <row r="1113" spans="7:30" ht="12.75" customHeight="1" x14ac:dyDescent="0.25"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</row>
    <row r="1114" spans="7:30" ht="12.75" customHeight="1" x14ac:dyDescent="0.25"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</row>
    <row r="1115" spans="7:30" ht="12.75" customHeight="1" x14ac:dyDescent="0.25"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</row>
    <row r="1116" spans="7:30" ht="12.75" customHeight="1" x14ac:dyDescent="0.25"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</row>
    <row r="1117" spans="7:30" ht="12.75" customHeight="1" x14ac:dyDescent="0.25"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</row>
    <row r="1118" spans="7:30" ht="12.75" customHeight="1" x14ac:dyDescent="0.25"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</row>
    <row r="1119" spans="7:30" ht="12.75" customHeight="1" x14ac:dyDescent="0.25"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</row>
    <row r="1120" spans="7:30" ht="12.75" customHeight="1" x14ac:dyDescent="0.25"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</row>
    <row r="1121" spans="7:30" ht="12.75" customHeight="1" x14ac:dyDescent="0.25"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</row>
    <row r="1122" spans="7:30" ht="12.75" customHeight="1" x14ac:dyDescent="0.25"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</row>
    <row r="1123" spans="7:30" ht="12.75" customHeight="1" x14ac:dyDescent="0.25"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</row>
    <row r="1124" spans="7:30" ht="12.75" customHeight="1" x14ac:dyDescent="0.25"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</row>
    <row r="1125" spans="7:30" ht="12.75" customHeight="1" x14ac:dyDescent="0.25"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</row>
    <row r="1126" spans="7:30" ht="12.75" customHeight="1" x14ac:dyDescent="0.25"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</row>
    <row r="1127" spans="7:30" ht="12.75" customHeight="1" x14ac:dyDescent="0.25"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</row>
    <row r="1128" spans="7:30" ht="12.75" customHeight="1" x14ac:dyDescent="0.25"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</row>
    <row r="1129" spans="7:30" ht="12.75" customHeight="1" x14ac:dyDescent="0.25"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</row>
    <row r="1130" spans="7:30" ht="12.75" customHeight="1" x14ac:dyDescent="0.25"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</row>
    <row r="1131" spans="7:30" ht="12.75" customHeight="1" x14ac:dyDescent="0.25"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</row>
    <row r="1132" spans="7:30" ht="12.75" customHeight="1" x14ac:dyDescent="0.25"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</row>
    <row r="1133" spans="7:30" ht="12.75" customHeight="1" x14ac:dyDescent="0.25"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</row>
    <row r="1134" spans="7:30" ht="12.75" customHeight="1" x14ac:dyDescent="0.25"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</row>
    <row r="1135" spans="7:30" ht="12.75" customHeight="1" x14ac:dyDescent="0.25"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</row>
    <row r="1136" spans="7:30" ht="12.75" customHeight="1" x14ac:dyDescent="0.25"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</row>
    <row r="1137" spans="7:30" ht="12.75" customHeight="1" x14ac:dyDescent="0.25"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</row>
    <row r="1138" spans="7:30" ht="12.75" customHeight="1" x14ac:dyDescent="0.25"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</row>
    <row r="1139" spans="7:30" ht="12.75" customHeight="1" x14ac:dyDescent="0.25"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</row>
    <row r="1140" spans="7:30" ht="12.75" customHeight="1" x14ac:dyDescent="0.25"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</row>
    <row r="1141" spans="7:30" ht="12.75" customHeight="1" x14ac:dyDescent="0.25"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</row>
    <row r="1142" spans="7:30" ht="12.75" customHeight="1" x14ac:dyDescent="0.25"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</row>
    <row r="1143" spans="7:30" ht="12.75" customHeight="1" x14ac:dyDescent="0.25"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</row>
    <row r="1144" spans="7:30" ht="12.75" customHeight="1" x14ac:dyDescent="0.25"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</row>
    <row r="1145" spans="7:30" ht="12.75" customHeight="1" x14ac:dyDescent="0.25"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</row>
    <row r="1146" spans="7:30" ht="12.75" customHeight="1" x14ac:dyDescent="0.25"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</row>
    <row r="1147" spans="7:30" ht="12.75" customHeight="1" x14ac:dyDescent="0.25"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</row>
    <row r="1148" spans="7:30" ht="12.75" customHeight="1" x14ac:dyDescent="0.25"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</row>
    <row r="1149" spans="7:30" ht="12.75" customHeight="1" x14ac:dyDescent="0.25"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</row>
    <row r="1150" spans="7:30" ht="12.75" customHeight="1" x14ac:dyDescent="0.25"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</row>
    <row r="1151" spans="7:30" ht="12.75" customHeight="1" x14ac:dyDescent="0.25"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</row>
    <row r="1152" spans="7:30" ht="12.75" customHeight="1" x14ac:dyDescent="0.25"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</row>
    <row r="1153" spans="7:30" ht="12.75" customHeight="1" x14ac:dyDescent="0.25"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</row>
    <row r="1154" spans="7:30" ht="12.75" customHeight="1" x14ac:dyDescent="0.25"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</row>
    <row r="1155" spans="7:30" ht="12.75" customHeight="1" x14ac:dyDescent="0.25"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</row>
    <row r="1156" spans="7:30" ht="12.75" customHeight="1" x14ac:dyDescent="0.25"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</row>
    <row r="1157" spans="7:30" ht="12.75" customHeight="1" x14ac:dyDescent="0.25"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</row>
    <row r="1158" spans="7:30" ht="12.75" customHeight="1" x14ac:dyDescent="0.25"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</row>
    <row r="1159" spans="7:30" ht="12.75" customHeight="1" x14ac:dyDescent="0.25"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</row>
    <row r="1160" spans="7:30" ht="12.75" customHeight="1" x14ac:dyDescent="0.25"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</row>
    <row r="1161" spans="7:30" ht="12.75" customHeight="1" x14ac:dyDescent="0.25"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</row>
    <row r="1162" spans="7:30" ht="12.75" customHeight="1" x14ac:dyDescent="0.25"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</row>
    <row r="1163" spans="7:30" ht="12.75" customHeight="1" x14ac:dyDescent="0.25"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</row>
    <row r="1164" spans="7:30" ht="12.75" customHeight="1" x14ac:dyDescent="0.25"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</row>
    <row r="1165" spans="7:30" ht="12.75" customHeight="1" x14ac:dyDescent="0.25"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</row>
    <row r="1166" spans="7:30" ht="12.75" customHeight="1" x14ac:dyDescent="0.25"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</row>
    <row r="1167" spans="7:30" ht="12.75" customHeight="1" x14ac:dyDescent="0.25"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</row>
    <row r="1168" spans="7:30" ht="12.75" customHeight="1" x14ac:dyDescent="0.25"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</row>
    <row r="1169" spans="7:30" ht="12.75" customHeight="1" x14ac:dyDescent="0.25"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</row>
    <row r="1170" spans="7:30" ht="12.75" customHeight="1" x14ac:dyDescent="0.25"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</row>
    <row r="1171" spans="7:30" ht="12.75" customHeight="1" x14ac:dyDescent="0.25"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</row>
    <row r="1172" spans="7:30" ht="12.75" customHeight="1" x14ac:dyDescent="0.25"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</row>
    <row r="1173" spans="7:30" ht="12.75" customHeight="1" x14ac:dyDescent="0.25"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</row>
    <row r="1174" spans="7:30" ht="12.75" customHeight="1" x14ac:dyDescent="0.25"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</row>
    <row r="1175" spans="7:30" ht="12.75" customHeight="1" x14ac:dyDescent="0.25"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</row>
    <row r="1176" spans="7:30" ht="12.75" customHeight="1" x14ac:dyDescent="0.25"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</row>
    <row r="1177" spans="7:30" ht="12.75" customHeight="1" x14ac:dyDescent="0.25"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</row>
    <row r="1178" spans="7:30" ht="12.75" customHeight="1" x14ac:dyDescent="0.25"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</row>
    <row r="1179" spans="7:30" ht="12.75" customHeight="1" x14ac:dyDescent="0.25"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</row>
    <row r="1180" spans="7:30" ht="12.75" customHeight="1" x14ac:dyDescent="0.25"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</row>
    <row r="1181" spans="7:30" ht="12.75" customHeight="1" x14ac:dyDescent="0.25"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</row>
    <row r="1182" spans="7:30" ht="12.75" customHeight="1" x14ac:dyDescent="0.25"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</row>
    <row r="1183" spans="7:30" ht="12.75" customHeight="1" x14ac:dyDescent="0.25"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</row>
    <row r="1184" spans="7:30" ht="12.75" customHeight="1" x14ac:dyDescent="0.25"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</row>
    <row r="1185" spans="7:30" ht="12.75" customHeight="1" x14ac:dyDescent="0.25"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</row>
    <row r="1186" spans="7:30" ht="12.75" customHeight="1" x14ac:dyDescent="0.25"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</row>
    <row r="1187" spans="7:30" ht="12.75" customHeight="1" x14ac:dyDescent="0.25"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</row>
    <row r="1188" spans="7:30" ht="12.75" customHeight="1" x14ac:dyDescent="0.25"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</row>
    <row r="1189" spans="7:30" ht="12.75" customHeight="1" x14ac:dyDescent="0.25"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</row>
    <row r="1190" spans="7:30" ht="12.75" customHeight="1" x14ac:dyDescent="0.25"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</row>
    <row r="1191" spans="7:30" ht="12.75" customHeight="1" x14ac:dyDescent="0.25"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</row>
    <row r="1192" spans="7:30" ht="12.75" customHeight="1" x14ac:dyDescent="0.25"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</row>
    <row r="1193" spans="7:30" ht="12.75" customHeight="1" x14ac:dyDescent="0.25"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</row>
    <row r="1194" spans="7:30" ht="12.75" customHeight="1" x14ac:dyDescent="0.25"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</row>
    <row r="1195" spans="7:30" ht="12.75" customHeight="1" x14ac:dyDescent="0.25"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</row>
    <row r="1196" spans="7:30" ht="12.75" customHeight="1" x14ac:dyDescent="0.25"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</row>
    <row r="1197" spans="7:30" ht="12.75" customHeight="1" x14ac:dyDescent="0.25"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</row>
    <row r="1198" spans="7:30" ht="12.75" customHeight="1" x14ac:dyDescent="0.25"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</row>
    <row r="1199" spans="7:30" ht="12.75" customHeight="1" x14ac:dyDescent="0.25"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</row>
    <row r="1200" spans="7:30" ht="12.75" customHeight="1" x14ac:dyDescent="0.25"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</row>
    <row r="1201" spans="7:30" ht="12.75" customHeight="1" x14ac:dyDescent="0.25"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</row>
    <row r="1202" spans="7:30" ht="12.75" customHeight="1" x14ac:dyDescent="0.25"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</row>
    <row r="1203" spans="7:30" ht="12.75" customHeight="1" x14ac:dyDescent="0.25"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</row>
    <row r="1204" spans="7:30" ht="12.75" customHeight="1" x14ac:dyDescent="0.25"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</row>
    <row r="1205" spans="7:30" ht="12.75" customHeight="1" x14ac:dyDescent="0.25"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</row>
    <row r="1206" spans="7:30" ht="12.75" customHeight="1" x14ac:dyDescent="0.25"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</row>
    <row r="1207" spans="7:30" ht="12.75" customHeight="1" x14ac:dyDescent="0.25"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</row>
    <row r="1208" spans="7:30" ht="12.75" customHeight="1" x14ac:dyDescent="0.25"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</row>
    <row r="1209" spans="7:30" ht="12.75" customHeight="1" x14ac:dyDescent="0.25"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</row>
    <row r="1210" spans="7:30" ht="12.75" customHeight="1" x14ac:dyDescent="0.25"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</row>
    <row r="1211" spans="7:30" ht="12.75" customHeight="1" x14ac:dyDescent="0.25"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</row>
    <row r="1212" spans="7:30" ht="12.75" customHeight="1" x14ac:dyDescent="0.25"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</row>
    <row r="1213" spans="7:30" ht="12.75" customHeight="1" x14ac:dyDescent="0.25"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</row>
    <row r="1214" spans="7:30" ht="12.75" customHeight="1" x14ac:dyDescent="0.25"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</row>
    <row r="1215" spans="7:30" ht="12.75" customHeight="1" x14ac:dyDescent="0.25"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</row>
    <row r="1216" spans="7:30" ht="12.75" customHeight="1" x14ac:dyDescent="0.25"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</row>
    <row r="1217" spans="7:30" ht="12.75" customHeight="1" x14ac:dyDescent="0.25"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</row>
    <row r="1218" spans="7:30" ht="12.75" customHeight="1" x14ac:dyDescent="0.25"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</row>
    <row r="1219" spans="7:30" ht="12.75" customHeight="1" x14ac:dyDescent="0.25"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</row>
    <row r="1220" spans="7:30" ht="12.75" customHeight="1" x14ac:dyDescent="0.25"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</row>
    <row r="1221" spans="7:30" ht="12.75" customHeight="1" x14ac:dyDescent="0.25"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</row>
    <row r="1222" spans="7:30" ht="12.75" customHeight="1" x14ac:dyDescent="0.25"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</row>
    <row r="1223" spans="7:30" ht="12.75" customHeight="1" x14ac:dyDescent="0.25"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</row>
    <row r="1224" spans="7:30" ht="12.75" customHeight="1" x14ac:dyDescent="0.25"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</row>
    <row r="1225" spans="7:30" ht="12.75" customHeight="1" x14ac:dyDescent="0.25"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</row>
    <row r="1226" spans="7:30" ht="12.75" customHeight="1" x14ac:dyDescent="0.25"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</row>
    <row r="1227" spans="7:30" ht="12.75" customHeight="1" x14ac:dyDescent="0.25"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</row>
    <row r="1228" spans="7:30" ht="12.75" customHeight="1" x14ac:dyDescent="0.25"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</row>
    <row r="1229" spans="7:30" ht="12.75" customHeight="1" x14ac:dyDescent="0.25"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</row>
    <row r="1230" spans="7:30" ht="12.75" customHeight="1" x14ac:dyDescent="0.25"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</row>
    <row r="1231" spans="7:30" ht="12.75" customHeight="1" x14ac:dyDescent="0.25"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</row>
    <row r="1232" spans="7:30" ht="12.75" customHeight="1" x14ac:dyDescent="0.25"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</row>
    <row r="1233" spans="7:30" ht="12.75" customHeight="1" x14ac:dyDescent="0.25"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</row>
    <row r="1234" spans="7:30" ht="12.75" customHeight="1" x14ac:dyDescent="0.25"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</row>
    <row r="1235" spans="7:30" ht="12.75" customHeight="1" x14ac:dyDescent="0.25"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</row>
    <row r="1236" spans="7:30" ht="12.75" customHeight="1" x14ac:dyDescent="0.25"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</row>
    <row r="1237" spans="7:30" ht="12.75" customHeight="1" x14ac:dyDescent="0.25"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</row>
    <row r="1238" spans="7:30" ht="12.75" customHeight="1" x14ac:dyDescent="0.25"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</row>
    <row r="1239" spans="7:30" ht="12.75" customHeight="1" x14ac:dyDescent="0.25"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</row>
    <row r="1240" spans="7:30" ht="12.75" customHeight="1" x14ac:dyDescent="0.25"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</row>
    <row r="1241" spans="7:30" ht="12.75" customHeight="1" x14ac:dyDescent="0.25"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</row>
    <row r="1242" spans="7:30" ht="12.75" customHeight="1" x14ac:dyDescent="0.25"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  <c r="AA1242" s="1"/>
      <c r="AB1242" s="1"/>
      <c r="AC1242" s="1"/>
      <c r="AD1242" s="1"/>
    </row>
    <row r="1243" spans="7:30" ht="12.75" customHeight="1" x14ac:dyDescent="0.25"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1"/>
      <c r="Z1243" s="1"/>
      <c r="AA1243" s="1"/>
      <c r="AB1243" s="1"/>
      <c r="AC1243" s="1"/>
      <c r="AD1243" s="1"/>
    </row>
    <row r="1244" spans="7:30" ht="12.75" customHeight="1" x14ac:dyDescent="0.25"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  <c r="Y1244" s="1"/>
      <c r="Z1244" s="1"/>
      <c r="AA1244" s="1"/>
      <c r="AB1244" s="1"/>
      <c r="AC1244" s="1"/>
      <c r="AD1244" s="1"/>
    </row>
    <row r="1245" spans="7:30" ht="12.75" customHeight="1" x14ac:dyDescent="0.25"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  <c r="Y1245" s="1"/>
      <c r="Z1245" s="1"/>
      <c r="AA1245" s="1"/>
      <c r="AB1245" s="1"/>
      <c r="AC1245" s="1"/>
      <c r="AD1245" s="1"/>
    </row>
    <row r="1246" spans="7:30" ht="12.75" customHeight="1" x14ac:dyDescent="0.25"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  <c r="Y1246" s="1"/>
      <c r="Z1246" s="1"/>
      <c r="AA1246" s="1"/>
      <c r="AB1246" s="1"/>
      <c r="AC1246" s="1"/>
      <c r="AD1246" s="1"/>
    </row>
    <row r="1247" spans="7:30" ht="12.75" customHeight="1" x14ac:dyDescent="0.25"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  <c r="Y1247" s="1"/>
      <c r="Z1247" s="1"/>
      <c r="AA1247" s="1"/>
      <c r="AB1247" s="1"/>
      <c r="AC1247" s="1"/>
      <c r="AD1247" s="1"/>
    </row>
    <row r="1248" spans="7:30" ht="12.75" customHeight="1" x14ac:dyDescent="0.25"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  <c r="Y1248" s="1"/>
      <c r="Z1248" s="1"/>
      <c r="AA1248" s="1"/>
      <c r="AB1248" s="1"/>
      <c r="AC1248" s="1"/>
      <c r="AD1248" s="1"/>
    </row>
    <row r="1249" spans="7:30" ht="12.75" customHeight="1" x14ac:dyDescent="0.25"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  <c r="Y1249" s="1"/>
      <c r="Z1249" s="1"/>
      <c r="AA1249" s="1"/>
      <c r="AB1249" s="1"/>
      <c r="AC1249" s="1"/>
      <c r="AD1249" s="1"/>
    </row>
    <row r="1250" spans="7:30" ht="12.75" customHeight="1" x14ac:dyDescent="0.25"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  <c r="Y1250" s="1"/>
      <c r="Z1250" s="1"/>
      <c r="AA1250" s="1"/>
      <c r="AB1250" s="1"/>
      <c r="AC1250" s="1"/>
      <c r="AD1250" s="1"/>
    </row>
    <row r="1251" spans="7:30" ht="12.75" customHeight="1" x14ac:dyDescent="0.25"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  <c r="Y1251" s="1"/>
      <c r="Z1251" s="1"/>
      <c r="AA1251" s="1"/>
      <c r="AB1251" s="1"/>
      <c r="AC1251" s="1"/>
      <c r="AD1251" s="1"/>
    </row>
    <row r="1252" spans="7:30" ht="12.75" customHeight="1" x14ac:dyDescent="0.25"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  <c r="Y1252" s="1"/>
      <c r="Z1252" s="1"/>
      <c r="AA1252" s="1"/>
      <c r="AB1252" s="1"/>
      <c r="AC1252" s="1"/>
      <c r="AD1252" s="1"/>
    </row>
    <row r="1253" spans="7:30" ht="12.75" customHeight="1" x14ac:dyDescent="0.25"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  <c r="Y1253" s="1"/>
      <c r="Z1253" s="1"/>
      <c r="AA1253" s="1"/>
      <c r="AB1253" s="1"/>
      <c r="AC1253" s="1"/>
      <c r="AD1253" s="1"/>
    </row>
    <row r="1254" spans="7:30" ht="12.75" customHeight="1" x14ac:dyDescent="0.25"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  <c r="Y1254" s="1"/>
      <c r="Z1254" s="1"/>
      <c r="AA1254" s="1"/>
      <c r="AB1254" s="1"/>
      <c r="AC1254" s="1"/>
      <c r="AD1254" s="1"/>
    </row>
    <row r="1255" spans="7:30" ht="12.75" customHeight="1" x14ac:dyDescent="0.25"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  <c r="Y1255" s="1"/>
      <c r="Z1255" s="1"/>
      <c r="AA1255" s="1"/>
      <c r="AB1255" s="1"/>
      <c r="AC1255" s="1"/>
      <c r="AD1255" s="1"/>
    </row>
    <row r="1256" spans="7:30" ht="12.75" customHeight="1" x14ac:dyDescent="0.25"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  <c r="Y1256" s="1"/>
      <c r="Z1256" s="1"/>
      <c r="AA1256" s="1"/>
      <c r="AB1256" s="1"/>
      <c r="AC1256" s="1"/>
      <c r="AD1256" s="1"/>
    </row>
    <row r="1257" spans="7:30" ht="12.75" customHeight="1" x14ac:dyDescent="0.25"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  <c r="V1257" s="1"/>
      <c r="W1257" s="1"/>
      <c r="X1257" s="1"/>
      <c r="Y1257" s="1"/>
      <c r="Z1257" s="1"/>
      <c r="AA1257" s="1"/>
      <c r="AB1257" s="1"/>
      <c r="AC1257" s="1"/>
      <c r="AD1257" s="1"/>
    </row>
    <row r="1258" spans="7:30" ht="12.75" customHeight="1" x14ac:dyDescent="0.25"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  <c r="V1258" s="1"/>
      <c r="W1258" s="1"/>
      <c r="X1258" s="1"/>
      <c r="Y1258" s="1"/>
      <c r="Z1258" s="1"/>
      <c r="AA1258" s="1"/>
      <c r="AB1258" s="1"/>
      <c r="AC1258" s="1"/>
      <c r="AD1258" s="1"/>
    </row>
    <row r="1259" spans="7:30" ht="12.75" customHeight="1" x14ac:dyDescent="0.25"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  <c r="V1259" s="1"/>
      <c r="W1259" s="1"/>
      <c r="X1259" s="1"/>
      <c r="Y1259" s="1"/>
      <c r="Z1259" s="1"/>
      <c r="AA1259" s="1"/>
      <c r="AB1259" s="1"/>
      <c r="AC1259" s="1"/>
      <c r="AD1259" s="1"/>
    </row>
    <row r="1260" spans="7:30" ht="12.75" customHeight="1" x14ac:dyDescent="0.25"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  <c r="Y1260" s="1"/>
      <c r="Z1260" s="1"/>
      <c r="AA1260" s="1"/>
      <c r="AB1260" s="1"/>
      <c r="AC1260" s="1"/>
      <c r="AD1260" s="1"/>
    </row>
    <row r="1261" spans="7:30" ht="12.75" customHeight="1" x14ac:dyDescent="0.25"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  <c r="V1261" s="1"/>
      <c r="W1261" s="1"/>
      <c r="X1261" s="1"/>
      <c r="Y1261" s="1"/>
      <c r="Z1261" s="1"/>
      <c r="AA1261" s="1"/>
      <c r="AB1261" s="1"/>
      <c r="AC1261" s="1"/>
      <c r="AD1261" s="1"/>
    </row>
    <row r="1262" spans="7:30" ht="12.75" customHeight="1" x14ac:dyDescent="0.25"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  <c r="S1262" s="1"/>
      <c r="T1262" s="1"/>
      <c r="U1262" s="1"/>
      <c r="V1262" s="1"/>
      <c r="W1262" s="1"/>
      <c r="X1262" s="1"/>
      <c r="Y1262" s="1"/>
      <c r="Z1262" s="1"/>
      <c r="AA1262" s="1"/>
      <c r="AB1262" s="1"/>
      <c r="AC1262" s="1"/>
      <c r="AD1262" s="1"/>
    </row>
    <row r="1263" spans="7:30" ht="12.75" customHeight="1" x14ac:dyDescent="0.25"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  <c r="S1263" s="1"/>
      <c r="T1263" s="1"/>
      <c r="U1263" s="1"/>
      <c r="V1263" s="1"/>
      <c r="W1263" s="1"/>
      <c r="X1263" s="1"/>
      <c r="Y1263" s="1"/>
      <c r="Z1263" s="1"/>
      <c r="AA1263" s="1"/>
      <c r="AB1263" s="1"/>
      <c r="AC1263" s="1"/>
      <c r="AD1263" s="1"/>
    </row>
    <row r="1264" spans="7:30" ht="12.75" customHeight="1" x14ac:dyDescent="0.25"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  <c r="S1264" s="1"/>
      <c r="T1264" s="1"/>
      <c r="U1264" s="1"/>
      <c r="V1264" s="1"/>
      <c r="W1264" s="1"/>
      <c r="X1264" s="1"/>
      <c r="Y1264" s="1"/>
      <c r="Z1264" s="1"/>
      <c r="AA1264" s="1"/>
      <c r="AB1264" s="1"/>
      <c r="AC1264" s="1"/>
      <c r="AD1264" s="1"/>
    </row>
    <row r="1265" spans="7:30" ht="12.75" customHeight="1" x14ac:dyDescent="0.25"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  <c r="S1265" s="1"/>
      <c r="T1265" s="1"/>
      <c r="U1265" s="1"/>
      <c r="V1265" s="1"/>
      <c r="W1265" s="1"/>
      <c r="X1265" s="1"/>
      <c r="Y1265" s="1"/>
      <c r="Z1265" s="1"/>
      <c r="AA1265" s="1"/>
      <c r="AB1265" s="1"/>
      <c r="AC1265" s="1"/>
      <c r="AD1265" s="1"/>
    </row>
    <row r="1266" spans="7:30" ht="12.75" customHeight="1" x14ac:dyDescent="0.25"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  <c r="S1266" s="1"/>
      <c r="T1266" s="1"/>
      <c r="U1266" s="1"/>
      <c r="V1266" s="1"/>
      <c r="W1266" s="1"/>
      <c r="X1266" s="1"/>
      <c r="Y1266" s="1"/>
      <c r="Z1266" s="1"/>
      <c r="AA1266" s="1"/>
      <c r="AB1266" s="1"/>
      <c r="AC1266" s="1"/>
      <c r="AD1266" s="1"/>
    </row>
    <row r="1267" spans="7:30" ht="12.75" customHeight="1" x14ac:dyDescent="0.25"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  <c r="V1267" s="1"/>
      <c r="W1267" s="1"/>
      <c r="X1267" s="1"/>
      <c r="Y1267" s="1"/>
      <c r="Z1267" s="1"/>
      <c r="AA1267" s="1"/>
      <c r="AB1267" s="1"/>
      <c r="AC1267" s="1"/>
      <c r="AD1267" s="1"/>
    </row>
    <row r="1268" spans="7:30" ht="12.75" customHeight="1" x14ac:dyDescent="0.25"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  <c r="V1268" s="1"/>
      <c r="W1268" s="1"/>
      <c r="X1268" s="1"/>
      <c r="Y1268" s="1"/>
      <c r="Z1268" s="1"/>
      <c r="AA1268" s="1"/>
      <c r="AB1268" s="1"/>
      <c r="AC1268" s="1"/>
      <c r="AD1268" s="1"/>
    </row>
    <row r="1269" spans="7:30" ht="12.75" customHeight="1" x14ac:dyDescent="0.25"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  <c r="V1269" s="1"/>
      <c r="W1269" s="1"/>
      <c r="X1269" s="1"/>
      <c r="Y1269" s="1"/>
      <c r="Z1269" s="1"/>
      <c r="AA1269" s="1"/>
      <c r="AB1269" s="1"/>
      <c r="AC1269" s="1"/>
      <c r="AD1269" s="1"/>
    </row>
    <row r="1270" spans="7:30" ht="12.75" customHeight="1" x14ac:dyDescent="0.25"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  <c r="V1270" s="1"/>
      <c r="W1270" s="1"/>
      <c r="X1270" s="1"/>
      <c r="Y1270" s="1"/>
      <c r="Z1270" s="1"/>
      <c r="AA1270" s="1"/>
      <c r="AB1270" s="1"/>
      <c r="AC1270" s="1"/>
      <c r="AD1270" s="1"/>
    </row>
    <row r="1271" spans="7:30" ht="12.75" customHeight="1" x14ac:dyDescent="0.25"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  <c r="S1271" s="1"/>
      <c r="T1271" s="1"/>
      <c r="U1271" s="1"/>
      <c r="V1271" s="1"/>
      <c r="W1271" s="1"/>
      <c r="X1271" s="1"/>
      <c r="Y1271" s="1"/>
      <c r="Z1271" s="1"/>
      <c r="AA1271" s="1"/>
      <c r="AB1271" s="1"/>
      <c r="AC1271" s="1"/>
      <c r="AD1271" s="1"/>
    </row>
    <row r="1272" spans="7:30" ht="12.75" customHeight="1" x14ac:dyDescent="0.25"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  <c r="V1272" s="1"/>
      <c r="W1272" s="1"/>
      <c r="X1272" s="1"/>
      <c r="Y1272" s="1"/>
      <c r="Z1272" s="1"/>
      <c r="AA1272" s="1"/>
      <c r="AB1272" s="1"/>
      <c r="AC1272" s="1"/>
      <c r="AD1272" s="1"/>
    </row>
    <row r="1273" spans="7:30" ht="12.75" customHeight="1" x14ac:dyDescent="0.25"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  <c r="V1273" s="1"/>
      <c r="W1273" s="1"/>
      <c r="X1273" s="1"/>
      <c r="Y1273" s="1"/>
      <c r="Z1273" s="1"/>
      <c r="AA1273" s="1"/>
      <c r="AB1273" s="1"/>
      <c r="AC1273" s="1"/>
      <c r="AD1273" s="1"/>
    </row>
    <row r="1274" spans="7:30" ht="12.75" customHeight="1" x14ac:dyDescent="0.25"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  <c r="V1274" s="1"/>
      <c r="W1274" s="1"/>
      <c r="X1274" s="1"/>
      <c r="Y1274" s="1"/>
      <c r="Z1274" s="1"/>
      <c r="AA1274" s="1"/>
      <c r="AB1274" s="1"/>
      <c r="AC1274" s="1"/>
      <c r="AD1274" s="1"/>
    </row>
    <row r="1275" spans="7:30" ht="12.75" customHeight="1" x14ac:dyDescent="0.25"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  <c r="V1275" s="1"/>
      <c r="W1275" s="1"/>
      <c r="X1275" s="1"/>
      <c r="Y1275" s="1"/>
      <c r="Z1275" s="1"/>
      <c r="AA1275" s="1"/>
      <c r="AB1275" s="1"/>
      <c r="AC1275" s="1"/>
      <c r="AD1275" s="1"/>
    </row>
    <row r="1276" spans="7:30" ht="12.75" customHeight="1" x14ac:dyDescent="0.25"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  <c r="V1276" s="1"/>
      <c r="W1276" s="1"/>
      <c r="X1276" s="1"/>
      <c r="Y1276" s="1"/>
      <c r="Z1276" s="1"/>
      <c r="AA1276" s="1"/>
      <c r="AB1276" s="1"/>
      <c r="AC1276" s="1"/>
      <c r="AD1276" s="1"/>
    </row>
    <row r="1277" spans="7:30" ht="12.75" customHeight="1" x14ac:dyDescent="0.25"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  <c r="V1277" s="1"/>
      <c r="W1277" s="1"/>
      <c r="X1277" s="1"/>
      <c r="Y1277" s="1"/>
      <c r="Z1277" s="1"/>
      <c r="AA1277" s="1"/>
      <c r="AB1277" s="1"/>
      <c r="AC1277" s="1"/>
      <c r="AD1277" s="1"/>
    </row>
    <row r="1278" spans="7:30" ht="12.75" customHeight="1" x14ac:dyDescent="0.25"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  <c r="S1278" s="1"/>
      <c r="T1278" s="1"/>
      <c r="U1278" s="1"/>
      <c r="V1278" s="1"/>
      <c r="W1278" s="1"/>
      <c r="X1278" s="1"/>
      <c r="Y1278" s="1"/>
      <c r="Z1278" s="1"/>
      <c r="AA1278" s="1"/>
      <c r="AB1278" s="1"/>
      <c r="AC1278" s="1"/>
      <c r="AD1278" s="1"/>
    </row>
    <row r="1279" spans="7:30" ht="12.75" customHeight="1" x14ac:dyDescent="0.25"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  <c r="S1279" s="1"/>
      <c r="T1279" s="1"/>
      <c r="U1279" s="1"/>
      <c r="V1279" s="1"/>
      <c r="W1279" s="1"/>
      <c r="X1279" s="1"/>
      <c r="Y1279" s="1"/>
      <c r="Z1279" s="1"/>
      <c r="AA1279" s="1"/>
      <c r="AB1279" s="1"/>
      <c r="AC1279" s="1"/>
      <c r="AD1279" s="1"/>
    </row>
    <row r="1280" spans="7:30" ht="12.75" customHeight="1" x14ac:dyDescent="0.25"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  <c r="S1280" s="1"/>
      <c r="T1280" s="1"/>
      <c r="U1280" s="1"/>
      <c r="V1280" s="1"/>
      <c r="W1280" s="1"/>
      <c r="X1280" s="1"/>
      <c r="Y1280" s="1"/>
      <c r="Z1280" s="1"/>
      <c r="AA1280" s="1"/>
      <c r="AB1280" s="1"/>
      <c r="AC1280" s="1"/>
      <c r="AD1280" s="1"/>
    </row>
    <row r="1281" spans="7:30" ht="12.75" customHeight="1" x14ac:dyDescent="0.25"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  <c r="S1281" s="1"/>
      <c r="T1281" s="1"/>
      <c r="U1281" s="1"/>
      <c r="V1281" s="1"/>
      <c r="W1281" s="1"/>
      <c r="X1281" s="1"/>
      <c r="Y1281" s="1"/>
      <c r="Z1281" s="1"/>
      <c r="AA1281" s="1"/>
      <c r="AB1281" s="1"/>
      <c r="AC1281" s="1"/>
      <c r="AD1281" s="1"/>
    </row>
    <row r="1282" spans="7:30" ht="12.75" customHeight="1" x14ac:dyDescent="0.25"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  <c r="S1282" s="1"/>
      <c r="T1282" s="1"/>
      <c r="U1282" s="1"/>
      <c r="V1282" s="1"/>
      <c r="W1282" s="1"/>
      <c r="X1282" s="1"/>
      <c r="Y1282" s="1"/>
      <c r="Z1282" s="1"/>
      <c r="AA1282" s="1"/>
      <c r="AB1282" s="1"/>
      <c r="AC1282" s="1"/>
      <c r="AD1282" s="1"/>
    </row>
    <row r="1283" spans="7:30" ht="12.75" customHeight="1" x14ac:dyDescent="0.25"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  <c r="V1283" s="1"/>
      <c r="W1283" s="1"/>
      <c r="X1283" s="1"/>
      <c r="Y1283" s="1"/>
      <c r="Z1283" s="1"/>
      <c r="AA1283" s="1"/>
      <c r="AB1283" s="1"/>
      <c r="AC1283" s="1"/>
      <c r="AD1283" s="1"/>
    </row>
    <row r="1284" spans="7:30" ht="12.75" customHeight="1" x14ac:dyDescent="0.25"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  <c r="Y1284" s="1"/>
      <c r="Z1284" s="1"/>
      <c r="AA1284" s="1"/>
      <c r="AB1284" s="1"/>
      <c r="AC1284" s="1"/>
      <c r="AD1284" s="1"/>
    </row>
    <row r="1285" spans="7:30" ht="12.75" customHeight="1" x14ac:dyDescent="0.25"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  <c r="V1285" s="1"/>
      <c r="W1285" s="1"/>
      <c r="X1285" s="1"/>
      <c r="Y1285" s="1"/>
      <c r="Z1285" s="1"/>
      <c r="AA1285" s="1"/>
      <c r="AB1285" s="1"/>
      <c r="AC1285" s="1"/>
      <c r="AD1285" s="1"/>
    </row>
    <row r="1286" spans="7:30" ht="12.75" customHeight="1" x14ac:dyDescent="0.25"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  <c r="V1286" s="1"/>
      <c r="W1286" s="1"/>
      <c r="X1286" s="1"/>
      <c r="Y1286" s="1"/>
      <c r="Z1286" s="1"/>
      <c r="AA1286" s="1"/>
      <c r="AB1286" s="1"/>
      <c r="AC1286" s="1"/>
      <c r="AD1286" s="1"/>
    </row>
    <row r="1287" spans="7:30" ht="12.75" customHeight="1" x14ac:dyDescent="0.25"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  <c r="S1287" s="1"/>
      <c r="T1287" s="1"/>
      <c r="U1287" s="1"/>
      <c r="V1287" s="1"/>
      <c r="W1287" s="1"/>
      <c r="X1287" s="1"/>
      <c r="Y1287" s="1"/>
      <c r="Z1287" s="1"/>
      <c r="AA1287" s="1"/>
      <c r="AB1287" s="1"/>
      <c r="AC1287" s="1"/>
      <c r="AD1287" s="1"/>
    </row>
    <row r="1288" spans="7:30" ht="12.75" customHeight="1" x14ac:dyDescent="0.25"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  <c r="V1288" s="1"/>
      <c r="W1288" s="1"/>
      <c r="X1288" s="1"/>
      <c r="Y1288" s="1"/>
      <c r="Z1288" s="1"/>
      <c r="AA1288" s="1"/>
      <c r="AB1288" s="1"/>
      <c r="AC1288" s="1"/>
      <c r="AD1288" s="1"/>
    </row>
    <row r="1289" spans="7:30" ht="12.75" customHeight="1" x14ac:dyDescent="0.25"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  <c r="V1289" s="1"/>
      <c r="W1289" s="1"/>
      <c r="X1289" s="1"/>
      <c r="Y1289" s="1"/>
      <c r="Z1289" s="1"/>
      <c r="AA1289" s="1"/>
      <c r="AB1289" s="1"/>
      <c r="AC1289" s="1"/>
      <c r="AD1289" s="1"/>
    </row>
    <row r="1290" spans="7:30" ht="12.75" customHeight="1" x14ac:dyDescent="0.25"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  <c r="V1290" s="1"/>
      <c r="W1290" s="1"/>
      <c r="X1290" s="1"/>
      <c r="Y1290" s="1"/>
      <c r="Z1290" s="1"/>
      <c r="AA1290" s="1"/>
      <c r="AB1290" s="1"/>
      <c r="AC1290" s="1"/>
      <c r="AD1290" s="1"/>
    </row>
    <row r="1291" spans="7:30" ht="12.75" customHeight="1" x14ac:dyDescent="0.25"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  <c r="V1291" s="1"/>
      <c r="W1291" s="1"/>
      <c r="X1291" s="1"/>
      <c r="Y1291" s="1"/>
      <c r="Z1291" s="1"/>
      <c r="AA1291" s="1"/>
      <c r="AB1291" s="1"/>
      <c r="AC1291" s="1"/>
      <c r="AD1291" s="1"/>
    </row>
    <row r="1292" spans="7:30" ht="12.75" customHeight="1" x14ac:dyDescent="0.25"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  <c r="V1292" s="1"/>
      <c r="W1292" s="1"/>
      <c r="X1292" s="1"/>
      <c r="Y1292" s="1"/>
      <c r="Z1292" s="1"/>
      <c r="AA1292" s="1"/>
      <c r="AB1292" s="1"/>
      <c r="AC1292" s="1"/>
      <c r="AD1292" s="1"/>
    </row>
    <row r="1293" spans="7:30" ht="12.75" customHeight="1" x14ac:dyDescent="0.25"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  <c r="V1293" s="1"/>
      <c r="W1293" s="1"/>
      <c r="X1293" s="1"/>
      <c r="Y1293" s="1"/>
      <c r="Z1293" s="1"/>
      <c r="AA1293" s="1"/>
      <c r="AB1293" s="1"/>
      <c r="AC1293" s="1"/>
      <c r="AD1293" s="1"/>
    </row>
    <row r="1294" spans="7:30" ht="12.75" customHeight="1" x14ac:dyDescent="0.25"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  <c r="S1294" s="1"/>
      <c r="T1294" s="1"/>
      <c r="U1294" s="1"/>
      <c r="V1294" s="1"/>
      <c r="W1294" s="1"/>
      <c r="X1294" s="1"/>
      <c r="Y1294" s="1"/>
      <c r="Z1294" s="1"/>
      <c r="AA1294" s="1"/>
      <c r="AB1294" s="1"/>
      <c r="AC1294" s="1"/>
      <c r="AD1294" s="1"/>
    </row>
    <row r="1295" spans="7:30" ht="12.75" customHeight="1" x14ac:dyDescent="0.25"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  <c r="S1295" s="1"/>
      <c r="T1295" s="1"/>
      <c r="U1295" s="1"/>
      <c r="V1295" s="1"/>
      <c r="W1295" s="1"/>
      <c r="X1295" s="1"/>
      <c r="Y1295" s="1"/>
      <c r="Z1295" s="1"/>
      <c r="AA1295" s="1"/>
      <c r="AB1295" s="1"/>
      <c r="AC1295" s="1"/>
      <c r="AD1295" s="1"/>
    </row>
    <row r="1296" spans="7:30" ht="12.75" customHeight="1" x14ac:dyDescent="0.25"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  <c r="S1296" s="1"/>
      <c r="T1296" s="1"/>
      <c r="U1296" s="1"/>
      <c r="V1296" s="1"/>
      <c r="W1296" s="1"/>
      <c r="X1296" s="1"/>
      <c r="Y1296" s="1"/>
      <c r="Z1296" s="1"/>
      <c r="AA1296" s="1"/>
      <c r="AB1296" s="1"/>
      <c r="AC1296" s="1"/>
      <c r="AD1296" s="1"/>
    </row>
    <row r="1297" spans="7:30" ht="12.75" customHeight="1" x14ac:dyDescent="0.25"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  <c r="S1297" s="1"/>
      <c r="T1297" s="1"/>
      <c r="U1297" s="1"/>
      <c r="V1297" s="1"/>
      <c r="W1297" s="1"/>
      <c r="X1297" s="1"/>
      <c r="Y1297" s="1"/>
      <c r="Z1297" s="1"/>
      <c r="AA1297" s="1"/>
      <c r="AB1297" s="1"/>
      <c r="AC1297" s="1"/>
      <c r="AD1297" s="1"/>
    </row>
  </sheetData>
  <autoFilter ref="D9:AD9" xr:uid="{00000000-0009-0000-0000-000001000000}"/>
  <mergeCells count="9">
    <mergeCell ref="A1:AE1"/>
    <mergeCell ref="A2:AE2"/>
    <mergeCell ref="R8:AD8"/>
    <mergeCell ref="AE8:AE9"/>
    <mergeCell ref="F6:Q6"/>
    <mergeCell ref="H8:Q8"/>
    <mergeCell ref="A8:G8"/>
    <mergeCell ref="A6:E6"/>
    <mergeCell ref="A4:AE4"/>
  </mergeCells>
  <conditionalFormatting sqref="J9:P9">
    <cfRule type="containsText" dxfId="5" priority="8" operator="containsText" text="NON">
      <formula>NOT(ISERROR(SEARCH(("NON"),(J9))))</formula>
    </cfRule>
    <cfRule type="containsText" dxfId="4" priority="9" operator="containsText" text="OUI">
      <formula>NOT(ISERROR(SEARCH(("OUI"),(J9))))</formula>
    </cfRule>
  </conditionalFormatting>
  <conditionalFormatting sqref="V9:AC9">
    <cfRule type="containsText" dxfId="3" priority="3" operator="containsText" text="NON">
      <formula>NOT(ISERROR(SEARCH(("NON"),(V9))))</formula>
    </cfRule>
    <cfRule type="containsText" dxfId="2" priority="4" operator="containsText" text="OUI">
      <formula>NOT(ISERROR(SEARCH(("OUI"),(V9))))</formula>
    </cfRule>
  </conditionalFormatting>
  <conditionalFormatting sqref="AD9">
    <cfRule type="containsText" dxfId="1" priority="1" operator="containsText" text="NON">
      <formula>NOT(ISERROR(SEARCH(("NON"),(AD9))))</formula>
    </cfRule>
    <cfRule type="containsText" dxfId="0" priority="2" operator="containsText" text="OUI">
      <formula>NOT(ISERROR(SEARCH(("OUI"),(AD9))))</formula>
    </cfRule>
  </conditionalFormatting>
  <hyperlinks>
    <hyperlink ref="G282" r:id="rId1" xr:uid="{00000000-0004-0000-0100-000000000000}"/>
    <hyperlink ref="G284" r:id="rId2" xr:uid="{00000000-0004-0000-0100-000001000000}"/>
    <hyperlink ref="G283" r:id="rId3" xr:uid="{00000000-0004-0000-0100-000002000000}"/>
  </hyperlinks>
  <printOptions horizontalCentered="1"/>
  <pageMargins left="0.27559055118110237" right="0.27559055118110237" top="0.59055118110236227" bottom="0.55118110236220474" header="0.11811023622047245" footer="0.19685039370078741"/>
  <pageSetup paperSize="9" scale="38" fitToHeight="7" orientation="landscape" r:id="rId4"/>
  <headerFooter>
    <oddHeader>&amp;LM2025-05 - Lot 1 - Annexe B</oddHeader>
    <oddFooter>&amp;R&amp;P/&amp;N</oddFooter>
  </headerFooter>
  <colBreaks count="1" manualBreakCount="1">
    <brk id="17" max="381" man="1"/>
  </colBreaks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068"/>
  <sheetViews>
    <sheetView zoomScale="70" zoomScaleNormal="70" zoomScaleSheetLayoutView="40" zoomScalePageLayoutView="50" workbookViewId="0">
      <selection activeCell="C9" sqref="A9:C9"/>
    </sheetView>
  </sheetViews>
  <sheetFormatPr baseColWidth="10" defaultColWidth="14.453125" defaultRowHeight="15" customHeight="1" x14ac:dyDescent="0.25"/>
  <cols>
    <col min="4" max="4" width="14.453125" style="8" customWidth="1"/>
    <col min="5" max="5" width="35" customWidth="1"/>
    <col min="6" max="6" width="21.26953125" customWidth="1"/>
    <col min="7" max="7" width="57.26953125" customWidth="1"/>
    <col min="8" max="8" width="20.54296875" style="8" customWidth="1"/>
    <col min="9" max="9" width="19.26953125" customWidth="1"/>
    <col min="10" max="10" width="15.7265625" style="8" customWidth="1"/>
    <col min="11" max="14" width="17.54296875" style="8" customWidth="1"/>
    <col min="15" max="15" width="19.26953125" style="8" customWidth="1"/>
    <col min="25" max="25" width="39.7265625" customWidth="1"/>
  </cols>
  <sheetData>
    <row r="1" spans="1:25" s="13" customFormat="1" ht="75" customHeight="1" x14ac:dyDescent="0.25">
      <c r="A1" s="84" t="s">
        <v>324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</row>
    <row r="2" spans="1:25" s="13" customFormat="1" ht="32.25" customHeight="1" x14ac:dyDescent="0.25">
      <c r="A2" s="85" t="s">
        <v>325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</row>
    <row r="3" spans="1:25" s="13" customFormat="1" ht="32.25" customHeight="1" x14ac:dyDescent="0.25">
      <c r="D3" s="12"/>
      <c r="H3" s="14"/>
      <c r="I3" s="14"/>
    </row>
    <row r="4" spans="1:25" s="13" customFormat="1" ht="32.25" customHeight="1" x14ac:dyDescent="0.25">
      <c r="A4" s="86" t="s">
        <v>326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</row>
    <row r="6" spans="1:25" ht="46.5" customHeight="1" x14ac:dyDescent="0.25">
      <c r="A6" s="102" t="s">
        <v>0</v>
      </c>
      <c r="B6" s="102"/>
      <c r="C6" s="102"/>
      <c r="D6" s="102"/>
      <c r="E6" s="102"/>
      <c r="F6" s="109"/>
      <c r="G6" s="109"/>
      <c r="H6" s="109"/>
      <c r="I6" s="109"/>
      <c r="J6" s="109"/>
      <c r="K6" s="109"/>
      <c r="L6" s="109"/>
      <c r="M6" s="109"/>
      <c r="N6" s="109"/>
      <c r="O6" s="109"/>
    </row>
    <row r="7" spans="1:25" ht="29.25" customHeight="1" x14ac:dyDescent="0.25">
      <c r="D7" s="12"/>
      <c r="E7" s="13"/>
      <c r="F7" s="13"/>
      <c r="G7" s="13"/>
      <c r="H7" s="14"/>
      <c r="I7" s="14"/>
      <c r="J7" s="13"/>
      <c r="K7" s="13"/>
      <c r="L7" s="13"/>
      <c r="M7" s="13"/>
      <c r="N7" s="13"/>
      <c r="O7" s="13"/>
    </row>
    <row r="8" spans="1:25" ht="57.75" customHeight="1" x14ac:dyDescent="0.25">
      <c r="A8" s="100" t="s">
        <v>369</v>
      </c>
      <c r="B8" s="100"/>
      <c r="C8" s="100"/>
      <c r="D8" s="100"/>
      <c r="E8" s="100"/>
      <c r="F8" s="100"/>
      <c r="G8" s="101"/>
      <c r="H8" s="99" t="s">
        <v>336</v>
      </c>
      <c r="I8" s="99"/>
      <c r="J8" s="99"/>
      <c r="K8" s="99"/>
      <c r="L8" s="99"/>
      <c r="M8" s="99"/>
      <c r="N8" s="99"/>
      <c r="O8" s="99"/>
      <c r="P8" s="104" t="s">
        <v>337</v>
      </c>
      <c r="Q8" s="105"/>
      <c r="R8" s="105"/>
      <c r="S8" s="105"/>
      <c r="T8" s="105"/>
      <c r="U8" s="105"/>
      <c r="V8" s="105"/>
      <c r="W8" s="105"/>
      <c r="X8" s="106"/>
      <c r="Y8" s="95" t="s">
        <v>339</v>
      </c>
    </row>
    <row r="9" spans="1:25" ht="69.650000000000006" customHeight="1" x14ac:dyDescent="0.25">
      <c r="A9" s="107" t="s">
        <v>361</v>
      </c>
      <c r="B9" s="107" t="s">
        <v>362</v>
      </c>
      <c r="C9" s="107" t="s">
        <v>367</v>
      </c>
      <c r="D9" s="19" t="s">
        <v>1</v>
      </c>
      <c r="E9" s="19" t="s">
        <v>2</v>
      </c>
      <c r="F9" s="19" t="s">
        <v>3</v>
      </c>
      <c r="G9" s="35" t="s">
        <v>4</v>
      </c>
      <c r="H9" s="45" t="s">
        <v>13</v>
      </c>
      <c r="I9" s="45" t="s">
        <v>5</v>
      </c>
      <c r="J9" s="48" t="s">
        <v>9</v>
      </c>
      <c r="K9" s="48" t="s">
        <v>10</v>
      </c>
      <c r="L9" s="48" t="s">
        <v>11</v>
      </c>
      <c r="M9" s="48" t="s">
        <v>12</v>
      </c>
      <c r="N9" s="48" t="s">
        <v>322</v>
      </c>
      <c r="O9" s="48" t="s">
        <v>323</v>
      </c>
      <c r="P9" s="59" t="s">
        <v>338</v>
      </c>
      <c r="Q9" s="60" t="s">
        <v>13</v>
      </c>
      <c r="R9" s="60" t="s">
        <v>5</v>
      </c>
      <c r="S9" s="59" t="s">
        <v>9</v>
      </c>
      <c r="T9" s="59" t="s">
        <v>10</v>
      </c>
      <c r="U9" s="59" t="s">
        <v>11</v>
      </c>
      <c r="V9" s="59" t="s">
        <v>12</v>
      </c>
      <c r="W9" s="59" t="s">
        <v>322</v>
      </c>
      <c r="X9" s="59" t="s">
        <v>323</v>
      </c>
      <c r="Y9" s="95"/>
    </row>
    <row r="10" spans="1:25" s="6" customFormat="1" ht="27.75" customHeight="1" x14ac:dyDescent="0.25">
      <c r="A10" s="108">
        <v>1</v>
      </c>
      <c r="B10" s="108" t="s">
        <v>363</v>
      </c>
      <c r="C10" s="108" t="str">
        <f>CONCATENATE(A10,B10)</f>
        <v>1A</v>
      </c>
      <c r="D10" s="15" t="s">
        <v>14</v>
      </c>
      <c r="E10" s="20" t="s">
        <v>15</v>
      </c>
      <c r="F10" s="20" t="s">
        <v>16</v>
      </c>
      <c r="G10" s="36" t="s">
        <v>17</v>
      </c>
      <c r="H10" s="49">
        <f>'Annexe B - Grille de prix'!H10</f>
        <v>0</v>
      </c>
      <c r="I10" s="49">
        <f>'Annexe B - Grille de prix'!I10</f>
        <v>0</v>
      </c>
      <c r="J10" s="58"/>
      <c r="K10" s="58"/>
      <c r="L10" s="78"/>
      <c r="M10" s="78"/>
      <c r="N10" s="78"/>
      <c r="O10" s="78"/>
      <c r="P10" s="81">
        <f>'Annexe B - Grille de prix'!R10</f>
        <v>0</v>
      </c>
      <c r="Q10" s="81">
        <f>'Annexe B - Grille de prix'!T10</f>
        <v>0</v>
      </c>
      <c r="R10" s="81">
        <f>'Annexe B - Grille de prix'!U10</f>
        <v>0</v>
      </c>
      <c r="S10" s="80"/>
      <c r="T10" s="80"/>
      <c r="U10" s="80"/>
      <c r="V10" s="80"/>
      <c r="W10" s="80"/>
      <c r="X10" s="80"/>
      <c r="Y10" s="79"/>
    </row>
    <row r="11" spans="1:25" s="6" customFormat="1" ht="27.75" customHeight="1" x14ac:dyDescent="0.25">
      <c r="A11" s="108">
        <v>1</v>
      </c>
      <c r="B11" s="108" t="s">
        <v>364</v>
      </c>
      <c r="C11" s="108" t="str">
        <f t="shared" ref="C11:C74" si="0">CONCATENATE(A11,B11)</f>
        <v>1B</v>
      </c>
      <c r="D11" s="15" t="s">
        <v>14</v>
      </c>
      <c r="E11" s="20" t="s">
        <v>15</v>
      </c>
      <c r="F11" s="20" t="s">
        <v>16</v>
      </c>
      <c r="G11" s="36" t="s">
        <v>17</v>
      </c>
      <c r="H11" s="49">
        <f>'Annexe B - Grille de prix'!H11</f>
        <v>0</v>
      </c>
      <c r="I11" s="49">
        <f>'Annexe B - Grille de prix'!I11</f>
        <v>0</v>
      </c>
      <c r="J11" s="58"/>
      <c r="K11" s="58"/>
      <c r="L11" s="78"/>
      <c r="M11" s="78"/>
      <c r="N11" s="78"/>
      <c r="O11" s="78"/>
      <c r="P11" s="81">
        <f>'Annexe B - Grille de prix'!R11</f>
        <v>0</v>
      </c>
      <c r="Q11" s="81">
        <f>'Annexe B - Grille de prix'!T11</f>
        <v>0</v>
      </c>
      <c r="R11" s="81">
        <f>'Annexe B - Grille de prix'!U11</f>
        <v>0</v>
      </c>
      <c r="S11" s="80"/>
      <c r="T11" s="80"/>
      <c r="U11" s="80"/>
      <c r="V11" s="80"/>
      <c r="W11" s="80"/>
      <c r="X11" s="80"/>
      <c r="Y11" s="79"/>
    </row>
    <row r="12" spans="1:25" s="6" customFormat="1" ht="27.75" customHeight="1" x14ac:dyDescent="0.25">
      <c r="A12" s="108">
        <v>1</v>
      </c>
      <c r="B12" s="108" t="s">
        <v>365</v>
      </c>
      <c r="C12" s="108" t="str">
        <f t="shared" si="0"/>
        <v>1C</v>
      </c>
      <c r="D12" s="15" t="s">
        <v>14</v>
      </c>
      <c r="E12" s="20" t="s">
        <v>15</v>
      </c>
      <c r="F12" s="20" t="s">
        <v>16</v>
      </c>
      <c r="G12" s="36" t="s">
        <v>17</v>
      </c>
      <c r="H12" s="49">
        <f>'Annexe B - Grille de prix'!H12</f>
        <v>0</v>
      </c>
      <c r="I12" s="49">
        <f>'Annexe B - Grille de prix'!I12</f>
        <v>0</v>
      </c>
      <c r="J12" s="58"/>
      <c r="K12" s="58"/>
      <c r="L12" s="78"/>
      <c r="M12" s="78"/>
      <c r="N12" s="78"/>
      <c r="O12" s="78"/>
      <c r="P12" s="81">
        <f>'Annexe B - Grille de prix'!R12</f>
        <v>0</v>
      </c>
      <c r="Q12" s="81">
        <f>'Annexe B - Grille de prix'!T12</f>
        <v>0</v>
      </c>
      <c r="R12" s="81">
        <f>'Annexe B - Grille de prix'!U12</f>
        <v>0</v>
      </c>
      <c r="S12" s="80"/>
      <c r="T12" s="80"/>
      <c r="U12" s="80"/>
      <c r="V12" s="80"/>
      <c r="W12" s="80"/>
      <c r="X12" s="80"/>
      <c r="Y12" s="79"/>
    </row>
    <row r="13" spans="1:25" s="6" customFormat="1" ht="27.75" customHeight="1" x14ac:dyDescent="0.25">
      <c r="A13" s="108">
        <v>1</v>
      </c>
      <c r="B13" s="108" t="s">
        <v>366</v>
      </c>
      <c r="C13" s="108" t="str">
        <f t="shared" si="0"/>
        <v>1D</v>
      </c>
      <c r="D13" s="15" t="s">
        <v>14</v>
      </c>
      <c r="E13" s="20" t="s">
        <v>15</v>
      </c>
      <c r="F13" s="20" t="s">
        <v>16</v>
      </c>
      <c r="G13" s="36" t="s">
        <v>17</v>
      </c>
      <c r="H13" s="49">
        <f>'Annexe B - Grille de prix'!H13</f>
        <v>0</v>
      </c>
      <c r="I13" s="49">
        <f>'Annexe B - Grille de prix'!I13</f>
        <v>0</v>
      </c>
      <c r="J13" s="58"/>
      <c r="K13" s="58"/>
      <c r="L13" s="78"/>
      <c r="M13" s="78"/>
      <c r="N13" s="78"/>
      <c r="O13" s="78"/>
      <c r="P13" s="81">
        <f>'Annexe B - Grille de prix'!R13</f>
        <v>0</v>
      </c>
      <c r="Q13" s="81">
        <f>'Annexe B - Grille de prix'!T13</f>
        <v>0</v>
      </c>
      <c r="R13" s="81">
        <f>'Annexe B - Grille de prix'!U13</f>
        <v>0</v>
      </c>
      <c r="S13" s="80"/>
      <c r="T13" s="80"/>
      <c r="U13" s="80"/>
      <c r="V13" s="80"/>
      <c r="W13" s="80"/>
      <c r="X13" s="80"/>
      <c r="Y13" s="79"/>
    </row>
    <row r="14" spans="1:25" s="6" customFormat="1" ht="27.75" customHeight="1" x14ac:dyDescent="0.25">
      <c r="A14" s="108">
        <v>2</v>
      </c>
      <c r="B14" s="108" t="s">
        <v>363</v>
      </c>
      <c r="C14" s="108" t="str">
        <f t="shared" si="0"/>
        <v>2A</v>
      </c>
      <c r="D14" s="15" t="s">
        <v>14</v>
      </c>
      <c r="E14" s="20" t="s">
        <v>15</v>
      </c>
      <c r="F14" s="20" t="s">
        <v>16</v>
      </c>
      <c r="G14" s="36" t="s">
        <v>18</v>
      </c>
      <c r="H14" s="49">
        <f>'Annexe B - Grille de prix'!H14</f>
        <v>0</v>
      </c>
      <c r="I14" s="49">
        <f>'Annexe B - Grille de prix'!I14</f>
        <v>0</v>
      </c>
      <c r="J14" s="58"/>
      <c r="K14" s="58"/>
      <c r="L14" s="78"/>
      <c r="M14" s="78"/>
      <c r="N14" s="78"/>
      <c r="O14" s="78"/>
      <c r="P14" s="81">
        <f>'Annexe B - Grille de prix'!R14</f>
        <v>0</v>
      </c>
      <c r="Q14" s="81">
        <f>'Annexe B - Grille de prix'!T14</f>
        <v>0</v>
      </c>
      <c r="R14" s="81">
        <f>'Annexe B - Grille de prix'!U14</f>
        <v>0</v>
      </c>
      <c r="S14" s="80"/>
      <c r="T14" s="80"/>
      <c r="U14" s="80"/>
      <c r="V14" s="80"/>
      <c r="W14" s="80"/>
      <c r="X14" s="80"/>
      <c r="Y14" s="79"/>
    </row>
    <row r="15" spans="1:25" s="6" customFormat="1" ht="27.75" customHeight="1" x14ac:dyDescent="0.25">
      <c r="A15" s="108">
        <v>2</v>
      </c>
      <c r="B15" s="108" t="s">
        <v>364</v>
      </c>
      <c r="C15" s="108" t="str">
        <f t="shared" si="0"/>
        <v>2B</v>
      </c>
      <c r="D15" s="15" t="s">
        <v>14</v>
      </c>
      <c r="E15" s="20" t="s">
        <v>15</v>
      </c>
      <c r="F15" s="20" t="s">
        <v>16</v>
      </c>
      <c r="G15" s="36" t="s">
        <v>18</v>
      </c>
      <c r="H15" s="49">
        <f>'Annexe B - Grille de prix'!H15</f>
        <v>0</v>
      </c>
      <c r="I15" s="49">
        <f>'Annexe B - Grille de prix'!I15</f>
        <v>0</v>
      </c>
      <c r="J15" s="58"/>
      <c r="K15" s="58"/>
      <c r="L15" s="78"/>
      <c r="M15" s="78"/>
      <c r="N15" s="78"/>
      <c r="O15" s="78"/>
      <c r="P15" s="81">
        <f>'Annexe B - Grille de prix'!R15</f>
        <v>0</v>
      </c>
      <c r="Q15" s="81">
        <f>'Annexe B - Grille de prix'!T15</f>
        <v>0</v>
      </c>
      <c r="R15" s="81">
        <f>'Annexe B - Grille de prix'!U15</f>
        <v>0</v>
      </c>
      <c r="S15" s="80"/>
      <c r="T15" s="80"/>
      <c r="U15" s="80"/>
      <c r="V15" s="80"/>
      <c r="W15" s="80"/>
      <c r="X15" s="80"/>
      <c r="Y15" s="79"/>
    </row>
    <row r="16" spans="1:25" s="6" customFormat="1" ht="27.75" customHeight="1" x14ac:dyDescent="0.25">
      <c r="A16" s="108">
        <v>2</v>
      </c>
      <c r="B16" s="108" t="s">
        <v>365</v>
      </c>
      <c r="C16" s="108" t="str">
        <f t="shared" si="0"/>
        <v>2C</v>
      </c>
      <c r="D16" s="15" t="s">
        <v>14</v>
      </c>
      <c r="E16" s="20" t="s">
        <v>15</v>
      </c>
      <c r="F16" s="20" t="s">
        <v>16</v>
      </c>
      <c r="G16" s="36" t="s">
        <v>18</v>
      </c>
      <c r="H16" s="49">
        <f>'Annexe B - Grille de prix'!H16</f>
        <v>0</v>
      </c>
      <c r="I16" s="49">
        <f>'Annexe B - Grille de prix'!I16</f>
        <v>0</v>
      </c>
      <c r="J16" s="58"/>
      <c r="K16" s="58"/>
      <c r="L16" s="78"/>
      <c r="M16" s="78"/>
      <c r="N16" s="78"/>
      <c r="O16" s="78"/>
      <c r="P16" s="81">
        <f>'Annexe B - Grille de prix'!R16</f>
        <v>0</v>
      </c>
      <c r="Q16" s="81">
        <f>'Annexe B - Grille de prix'!T16</f>
        <v>0</v>
      </c>
      <c r="R16" s="81">
        <f>'Annexe B - Grille de prix'!U16</f>
        <v>0</v>
      </c>
      <c r="S16" s="80"/>
      <c r="T16" s="80"/>
      <c r="U16" s="80"/>
      <c r="V16" s="80"/>
      <c r="W16" s="80"/>
      <c r="X16" s="80"/>
      <c r="Y16" s="79"/>
    </row>
    <row r="17" spans="1:25" s="6" customFormat="1" ht="27.75" customHeight="1" x14ac:dyDescent="0.25">
      <c r="A17" s="108">
        <v>2</v>
      </c>
      <c r="B17" s="108" t="s">
        <v>366</v>
      </c>
      <c r="C17" s="108" t="str">
        <f t="shared" si="0"/>
        <v>2D</v>
      </c>
      <c r="D17" s="15" t="s">
        <v>14</v>
      </c>
      <c r="E17" s="20" t="s">
        <v>15</v>
      </c>
      <c r="F17" s="20" t="s">
        <v>16</v>
      </c>
      <c r="G17" s="36" t="s">
        <v>18</v>
      </c>
      <c r="H17" s="49">
        <f>'Annexe B - Grille de prix'!H17</f>
        <v>0</v>
      </c>
      <c r="I17" s="49">
        <f>'Annexe B - Grille de prix'!I17</f>
        <v>0</v>
      </c>
      <c r="J17" s="58"/>
      <c r="K17" s="58"/>
      <c r="L17" s="78"/>
      <c r="M17" s="78"/>
      <c r="N17" s="78"/>
      <c r="O17" s="78"/>
      <c r="P17" s="81">
        <f>'Annexe B - Grille de prix'!R17</f>
        <v>0</v>
      </c>
      <c r="Q17" s="81">
        <f>'Annexe B - Grille de prix'!T17</f>
        <v>0</v>
      </c>
      <c r="R17" s="81">
        <f>'Annexe B - Grille de prix'!U17</f>
        <v>0</v>
      </c>
      <c r="S17" s="80"/>
      <c r="T17" s="80"/>
      <c r="U17" s="80"/>
      <c r="V17" s="80"/>
      <c r="W17" s="80"/>
      <c r="X17" s="80"/>
      <c r="Y17" s="79"/>
    </row>
    <row r="18" spans="1:25" s="6" customFormat="1" ht="27.75" customHeight="1" x14ac:dyDescent="0.25">
      <c r="A18" s="108">
        <v>3</v>
      </c>
      <c r="B18" s="108" t="s">
        <v>363</v>
      </c>
      <c r="C18" s="108" t="str">
        <f t="shared" si="0"/>
        <v>3A</v>
      </c>
      <c r="D18" s="15" t="s">
        <v>14</v>
      </c>
      <c r="E18" s="20" t="s">
        <v>15</v>
      </c>
      <c r="F18" s="20" t="s">
        <v>16</v>
      </c>
      <c r="G18" s="36" t="s">
        <v>19</v>
      </c>
      <c r="H18" s="49">
        <f>'Annexe B - Grille de prix'!H18</f>
        <v>0</v>
      </c>
      <c r="I18" s="49">
        <f>'Annexe B - Grille de prix'!I18</f>
        <v>0</v>
      </c>
      <c r="J18" s="58"/>
      <c r="K18" s="58"/>
      <c r="L18" s="78"/>
      <c r="M18" s="78"/>
      <c r="N18" s="78"/>
      <c r="O18" s="78"/>
      <c r="P18" s="81">
        <f>'Annexe B - Grille de prix'!R18</f>
        <v>0</v>
      </c>
      <c r="Q18" s="81">
        <f>'Annexe B - Grille de prix'!T18</f>
        <v>0</v>
      </c>
      <c r="R18" s="81">
        <f>'Annexe B - Grille de prix'!U18</f>
        <v>0</v>
      </c>
      <c r="S18" s="80"/>
      <c r="T18" s="80"/>
      <c r="U18" s="80"/>
      <c r="V18" s="80"/>
      <c r="W18" s="80"/>
      <c r="X18" s="80"/>
      <c r="Y18" s="79"/>
    </row>
    <row r="19" spans="1:25" s="6" customFormat="1" ht="27.75" customHeight="1" x14ac:dyDescent="0.25">
      <c r="A19" s="108">
        <v>3</v>
      </c>
      <c r="B19" s="108" t="s">
        <v>364</v>
      </c>
      <c r="C19" s="108" t="str">
        <f t="shared" si="0"/>
        <v>3B</v>
      </c>
      <c r="D19" s="15" t="s">
        <v>14</v>
      </c>
      <c r="E19" s="20" t="s">
        <v>15</v>
      </c>
      <c r="F19" s="20" t="s">
        <v>16</v>
      </c>
      <c r="G19" s="36" t="s">
        <v>19</v>
      </c>
      <c r="H19" s="49">
        <f>'Annexe B - Grille de prix'!H19</f>
        <v>0</v>
      </c>
      <c r="I19" s="49">
        <f>'Annexe B - Grille de prix'!I19</f>
        <v>0</v>
      </c>
      <c r="J19" s="58"/>
      <c r="K19" s="58"/>
      <c r="L19" s="78"/>
      <c r="M19" s="78"/>
      <c r="N19" s="78"/>
      <c r="O19" s="78"/>
      <c r="P19" s="81">
        <f>'Annexe B - Grille de prix'!R19</f>
        <v>0</v>
      </c>
      <c r="Q19" s="81">
        <f>'Annexe B - Grille de prix'!T19</f>
        <v>0</v>
      </c>
      <c r="R19" s="81">
        <f>'Annexe B - Grille de prix'!U19</f>
        <v>0</v>
      </c>
      <c r="S19" s="80"/>
      <c r="T19" s="80"/>
      <c r="U19" s="80"/>
      <c r="V19" s="80"/>
      <c r="W19" s="80"/>
      <c r="X19" s="80"/>
      <c r="Y19" s="79"/>
    </row>
    <row r="20" spans="1:25" s="6" customFormat="1" ht="27.75" customHeight="1" x14ac:dyDescent="0.25">
      <c r="A20" s="108">
        <v>3</v>
      </c>
      <c r="B20" s="108" t="s">
        <v>365</v>
      </c>
      <c r="C20" s="108" t="str">
        <f t="shared" si="0"/>
        <v>3C</v>
      </c>
      <c r="D20" s="15" t="s">
        <v>14</v>
      </c>
      <c r="E20" s="20" t="s">
        <v>15</v>
      </c>
      <c r="F20" s="20" t="s">
        <v>16</v>
      </c>
      <c r="G20" s="36" t="s">
        <v>19</v>
      </c>
      <c r="H20" s="49">
        <f>'Annexe B - Grille de prix'!H20</f>
        <v>0</v>
      </c>
      <c r="I20" s="49">
        <f>'Annexe B - Grille de prix'!I20</f>
        <v>0</v>
      </c>
      <c r="J20" s="58"/>
      <c r="K20" s="58"/>
      <c r="L20" s="78"/>
      <c r="M20" s="78"/>
      <c r="N20" s="78"/>
      <c r="O20" s="78"/>
      <c r="P20" s="81">
        <f>'Annexe B - Grille de prix'!R20</f>
        <v>0</v>
      </c>
      <c r="Q20" s="81">
        <f>'Annexe B - Grille de prix'!T20</f>
        <v>0</v>
      </c>
      <c r="R20" s="81">
        <f>'Annexe B - Grille de prix'!U20</f>
        <v>0</v>
      </c>
      <c r="S20" s="80"/>
      <c r="T20" s="80"/>
      <c r="U20" s="80"/>
      <c r="V20" s="80"/>
      <c r="W20" s="80"/>
      <c r="X20" s="80"/>
      <c r="Y20" s="79"/>
    </row>
    <row r="21" spans="1:25" s="6" customFormat="1" ht="27.75" customHeight="1" x14ac:dyDescent="0.25">
      <c r="A21" s="108">
        <v>3</v>
      </c>
      <c r="B21" s="108" t="s">
        <v>366</v>
      </c>
      <c r="C21" s="108" t="str">
        <f t="shared" si="0"/>
        <v>3D</v>
      </c>
      <c r="D21" s="15" t="s">
        <v>14</v>
      </c>
      <c r="E21" s="20" t="s">
        <v>15</v>
      </c>
      <c r="F21" s="20" t="s">
        <v>16</v>
      </c>
      <c r="G21" s="36" t="s">
        <v>19</v>
      </c>
      <c r="H21" s="49">
        <f>'Annexe B - Grille de prix'!H21</f>
        <v>0</v>
      </c>
      <c r="I21" s="49">
        <f>'Annexe B - Grille de prix'!I21</f>
        <v>0</v>
      </c>
      <c r="J21" s="58"/>
      <c r="K21" s="58"/>
      <c r="L21" s="78"/>
      <c r="M21" s="78"/>
      <c r="N21" s="78"/>
      <c r="O21" s="78"/>
      <c r="P21" s="81">
        <f>'Annexe B - Grille de prix'!R21</f>
        <v>0</v>
      </c>
      <c r="Q21" s="81">
        <f>'Annexe B - Grille de prix'!T21</f>
        <v>0</v>
      </c>
      <c r="R21" s="81">
        <f>'Annexe B - Grille de prix'!U21</f>
        <v>0</v>
      </c>
      <c r="S21" s="80"/>
      <c r="T21" s="80"/>
      <c r="U21" s="80"/>
      <c r="V21" s="80"/>
      <c r="W21" s="80"/>
      <c r="X21" s="80"/>
      <c r="Y21" s="79"/>
    </row>
    <row r="22" spans="1:25" s="6" customFormat="1" ht="27.75" customHeight="1" x14ac:dyDescent="0.25">
      <c r="A22" s="108">
        <v>4</v>
      </c>
      <c r="B22" s="108" t="s">
        <v>363</v>
      </c>
      <c r="C22" s="108" t="str">
        <f t="shared" si="0"/>
        <v>4A</v>
      </c>
      <c r="D22" s="15" t="s">
        <v>14</v>
      </c>
      <c r="E22" s="20" t="s">
        <v>15</v>
      </c>
      <c r="F22" s="20" t="s">
        <v>16</v>
      </c>
      <c r="G22" s="36" t="s">
        <v>20</v>
      </c>
      <c r="H22" s="49">
        <f>'Annexe B - Grille de prix'!H22</f>
        <v>0</v>
      </c>
      <c r="I22" s="49">
        <f>'Annexe B - Grille de prix'!I22</f>
        <v>0</v>
      </c>
      <c r="J22" s="58"/>
      <c r="K22" s="58"/>
      <c r="L22" s="78"/>
      <c r="M22" s="78"/>
      <c r="N22" s="78"/>
      <c r="O22" s="78"/>
      <c r="P22" s="81">
        <f>'Annexe B - Grille de prix'!R22</f>
        <v>0</v>
      </c>
      <c r="Q22" s="81">
        <f>'Annexe B - Grille de prix'!T22</f>
        <v>0</v>
      </c>
      <c r="R22" s="81">
        <f>'Annexe B - Grille de prix'!U22</f>
        <v>0</v>
      </c>
      <c r="S22" s="80"/>
      <c r="T22" s="80"/>
      <c r="U22" s="80"/>
      <c r="V22" s="80"/>
      <c r="W22" s="80"/>
      <c r="X22" s="80"/>
      <c r="Y22" s="79"/>
    </row>
    <row r="23" spans="1:25" s="6" customFormat="1" ht="27.75" customHeight="1" x14ac:dyDescent="0.25">
      <c r="A23" s="108">
        <v>4</v>
      </c>
      <c r="B23" s="108" t="s">
        <v>364</v>
      </c>
      <c r="C23" s="108" t="str">
        <f t="shared" si="0"/>
        <v>4B</v>
      </c>
      <c r="D23" s="15" t="s">
        <v>14</v>
      </c>
      <c r="E23" s="20" t="s">
        <v>15</v>
      </c>
      <c r="F23" s="20" t="s">
        <v>16</v>
      </c>
      <c r="G23" s="36" t="s">
        <v>20</v>
      </c>
      <c r="H23" s="49">
        <f>'Annexe B - Grille de prix'!H23</f>
        <v>0</v>
      </c>
      <c r="I23" s="49">
        <f>'Annexe B - Grille de prix'!I23</f>
        <v>0</v>
      </c>
      <c r="J23" s="58"/>
      <c r="K23" s="58"/>
      <c r="L23" s="78"/>
      <c r="M23" s="78"/>
      <c r="N23" s="78"/>
      <c r="O23" s="78"/>
      <c r="P23" s="81">
        <f>'Annexe B - Grille de prix'!R23</f>
        <v>0</v>
      </c>
      <c r="Q23" s="81">
        <f>'Annexe B - Grille de prix'!T23</f>
        <v>0</v>
      </c>
      <c r="R23" s="81">
        <f>'Annexe B - Grille de prix'!U23</f>
        <v>0</v>
      </c>
      <c r="S23" s="80"/>
      <c r="T23" s="80"/>
      <c r="U23" s="80"/>
      <c r="V23" s="80"/>
      <c r="W23" s="80"/>
      <c r="X23" s="80"/>
      <c r="Y23" s="79"/>
    </row>
    <row r="24" spans="1:25" s="6" customFormat="1" ht="27.75" customHeight="1" x14ac:dyDescent="0.25">
      <c r="A24" s="108">
        <v>4</v>
      </c>
      <c r="B24" s="108" t="s">
        <v>365</v>
      </c>
      <c r="C24" s="108" t="str">
        <f t="shared" si="0"/>
        <v>4C</v>
      </c>
      <c r="D24" s="15" t="s">
        <v>14</v>
      </c>
      <c r="E24" s="20" t="s">
        <v>15</v>
      </c>
      <c r="F24" s="20" t="s">
        <v>16</v>
      </c>
      <c r="G24" s="36" t="s">
        <v>20</v>
      </c>
      <c r="H24" s="49">
        <f>'Annexe B - Grille de prix'!H24</f>
        <v>0</v>
      </c>
      <c r="I24" s="49">
        <f>'Annexe B - Grille de prix'!I24</f>
        <v>0</v>
      </c>
      <c r="J24" s="58"/>
      <c r="K24" s="58"/>
      <c r="L24" s="78"/>
      <c r="M24" s="78"/>
      <c r="N24" s="78"/>
      <c r="O24" s="78"/>
      <c r="P24" s="81">
        <f>'Annexe B - Grille de prix'!R24</f>
        <v>0</v>
      </c>
      <c r="Q24" s="81">
        <f>'Annexe B - Grille de prix'!T24</f>
        <v>0</v>
      </c>
      <c r="R24" s="81">
        <f>'Annexe B - Grille de prix'!U24</f>
        <v>0</v>
      </c>
      <c r="S24" s="80"/>
      <c r="T24" s="80"/>
      <c r="U24" s="80"/>
      <c r="V24" s="80"/>
      <c r="W24" s="80"/>
      <c r="X24" s="80"/>
      <c r="Y24" s="79"/>
    </row>
    <row r="25" spans="1:25" s="6" customFormat="1" ht="27.75" customHeight="1" x14ac:dyDescent="0.25">
      <c r="A25" s="108">
        <v>4</v>
      </c>
      <c r="B25" s="108" t="s">
        <v>366</v>
      </c>
      <c r="C25" s="108" t="str">
        <f t="shared" si="0"/>
        <v>4D</v>
      </c>
      <c r="D25" s="15" t="s">
        <v>14</v>
      </c>
      <c r="E25" s="20" t="s">
        <v>15</v>
      </c>
      <c r="F25" s="20" t="s">
        <v>16</v>
      </c>
      <c r="G25" s="36" t="s">
        <v>20</v>
      </c>
      <c r="H25" s="49">
        <f>'Annexe B - Grille de prix'!H25</f>
        <v>0</v>
      </c>
      <c r="I25" s="49">
        <f>'Annexe B - Grille de prix'!I25</f>
        <v>0</v>
      </c>
      <c r="J25" s="58"/>
      <c r="K25" s="58"/>
      <c r="L25" s="78"/>
      <c r="M25" s="78"/>
      <c r="N25" s="78"/>
      <c r="O25" s="78"/>
      <c r="P25" s="81">
        <f>'Annexe B - Grille de prix'!R25</f>
        <v>0</v>
      </c>
      <c r="Q25" s="81">
        <f>'Annexe B - Grille de prix'!T25</f>
        <v>0</v>
      </c>
      <c r="R25" s="81">
        <f>'Annexe B - Grille de prix'!U25</f>
        <v>0</v>
      </c>
      <c r="S25" s="80"/>
      <c r="T25" s="80"/>
      <c r="U25" s="80"/>
      <c r="V25" s="80"/>
      <c r="W25" s="80"/>
      <c r="X25" s="80"/>
      <c r="Y25" s="79"/>
    </row>
    <row r="26" spans="1:25" s="6" customFormat="1" ht="27.75" customHeight="1" x14ac:dyDescent="0.25">
      <c r="A26" s="108">
        <v>5</v>
      </c>
      <c r="B26" s="108" t="s">
        <v>363</v>
      </c>
      <c r="C26" s="108" t="str">
        <f t="shared" si="0"/>
        <v>5A</v>
      </c>
      <c r="D26" s="15" t="s">
        <v>14</v>
      </c>
      <c r="E26" s="20" t="s">
        <v>21</v>
      </c>
      <c r="F26" s="20" t="s">
        <v>22</v>
      </c>
      <c r="G26" s="36" t="s">
        <v>23</v>
      </c>
      <c r="H26" s="49">
        <f>'Annexe B - Grille de prix'!H26</f>
        <v>0</v>
      </c>
      <c r="I26" s="49">
        <f>'Annexe B - Grille de prix'!I26</f>
        <v>0</v>
      </c>
      <c r="J26" s="58"/>
      <c r="K26" s="58"/>
      <c r="L26" s="78"/>
      <c r="M26" s="78"/>
      <c r="N26" s="78"/>
      <c r="O26" s="78"/>
      <c r="P26" s="81">
        <f>'Annexe B - Grille de prix'!R26</f>
        <v>0</v>
      </c>
      <c r="Q26" s="81">
        <f>'Annexe B - Grille de prix'!T26</f>
        <v>0</v>
      </c>
      <c r="R26" s="81">
        <f>'Annexe B - Grille de prix'!U26</f>
        <v>0</v>
      </c>
      <c r="S26" s="80"/>
      <c r="T26" s="80"/>
      <c r="U26" s="80"/>
      <c r="V26" s="80"/>
      <c r="W26" s="80"/>
      <c r="X26" s="80"/>
      <c r="Y26" s="79"/>
    </row>
    <row r="27" spans="1:25" s="6" customFormat="1" ht="27.75" customHeight="1" x14ac:dyDescent="0.25">
      <c r="A27" s="108">
        <v>5</v>
      </c>
      <c r="B27" s="108" t="s">
        <v>364</v>
      </c>
      <c r="C27" s="108" t="str">
        <f t="shared" si="0"/>
        <v>5B</v>
      </c>
      <c r="D27" s="15" t="s">
        <v>14</v>
      </c>
      <c r="E27" s="20" t="s">
        <v>21</v>
      </c>
      <c r="F27" s="20" t="s">
        <v>22</v>
      </c>
      <c r="G27" s="36" t="s">
        <v>23</v>
      </c>
      <c r="H27" s="49">
        <f>'Annexe B - Grille de prix'!H27</f>
        <v>0</v>
      </c>
      <c r="I27" s="49">
        <f>'Annexe B - Grille de prix'!I27</f>
        <v>0</v>
      </c>
      <c r="J27" s="58"/>
      <c r="K27" s="58"/>
      <c r="L27" s="78"/>
      <c r="M27" s="78"/>
      <c r="N27" s="78"/>
      <c r="O27" s="78"/>
      <c r="P27" s="81">
        <f>'Annexe B - Grille de prix'!R27</f>
        <v>0</v>
      </c>
      <c r="Q27" s="81">
        <f>'Annexe B - Grille de prix'!T27</f>
        <v>0</v>
      </c>
      <c r="R27" s="81">
        <f>'Annexe B - Grille de prix'!U27</f>
        <v>0</v>
      </c>
      <c r="S27" s="80"/>
      <c r="T27" s="80"/>
      <c r="U27" s="80"/>
      <c r="V27" s="80"/>
      <c r="W27" s="80"/>
      <c r="X27" s="80"/>
      <c r="Y27" s="79"/>
    </row>
    <row r="28" spans="1:25" s="6" customFormat="1" ht="27.75" customHeight="1" x14ac:dyDescent="0.25">
      <c r="A28" s="108">
        <v>5</v>
      </c>
      <c r="B28" s="108" t="s">
        <v>365</v>
      </c>
      <c r="C28" s="108" t="str">
        <f t="shared" si="0"/>
        <v>5C</v>
      </c>
      <c r="D28" s="15" t="s">
        <v>14</v>
      </c>
      <c r="E28" s="20" t="s">
        <v>21</v>
      </c>
      <c r="F28" s="20" t="s">
        <v>22</v>
      </c>
      <c r="G28" s="36" t="s">
        <v>23</v>
      </c>
      <c r="H28" s="49">
        <f>'Annexe B - Grille de prix'!H28</f>
        <v>0</v>
      </c>
      <c r="I28" s="49">
        <f>'Annexe B - Grille de prix'!I28</f>
        <v>0</v>
      </c>
      <c r="J28" s="58"/>
      <c r="K28" s="58"/>
      <c r="L28" s="78"/>
      <c r="M28" s="78"/>
      <c r="N28" s="78"/>
      <c r="O28" s="78"/>
      <c r="P28" s="81">
        <f>'Annexe B - Grille de prix'!R28</f>
        <v>0</v>
      </c>
      <c r="Q28" s="81">
        <f>'Annexe B - Grille de prix'!T28</f>
        <v>0</v>
      </c>
      <c r="R28" s="81">
        <f>'Annexe B - Grille de prix'!U28</f>
        <v>0</v>
      </c>
      <c r="S28" s="80"/>
      <c r="T28" s="80"/>
      <c r="U28" s="80"/>
      <c r="V28" s="80"/>
      <c r="W28" s="80"/>
      <c r="X28" s="80"/>
      <c r="Y28" s="79"/>
    </row>
    <row r="29" spans="1:25" s="6" customFormat="1" ht="27.75" customHeight="1" x14ac:dyDescent="0.25">
      <c r="A29" s="108">
        <v>5</v>
      </c>
      <c r="B29" s="108" t="s">
        <v>366</v>
      </c>
      <c r="C29" s="108" t="str">
        <f t="shared" si="0"/>
        <v>5D</v>
      </c>
      <c r="D29" s="15" t="s">
        <v>14</v>
      </c>
      <c r="E29" s="20" t="s">
        <v>21</v>
      </c>
      <c r="F29" s="20" t="s">
        <v>22</v>
      </c>
      <c r="G29" s="36" t="s">
        <v>23</v>
      </c>
      <c r="H29" s="49">
        <f>'Annexe B - Grille de prix'!H29</f>
        <v>0</v>
      </c>
      <c r="I29" s="49">
        <f>'Annexe B - Grille de prix'!I29</f>
        <v>0</v>
      </c>
      <c r="J29" s="58"/>
      <c r="K29" s="58"/>
      <c r="L29" s="78"/>
      <c r="M29" s="78"/>
      <c r="N29" s="78"/>
      <c r="O29" s="78"/>
      <c r="P29" s="81">
        <f>'Annexe B - Grille de prix'!R29</f>
        <v>0</v>
      </c>
      <c r="Q29" s="81">
        <f>'Annexe B - Grille de prix'!T29</f>
        <v>0</v>
      </c>
      <c r="R29" s="81">
        <f>'Annexe B - Grille de prix'!U29</f>
        <v>0</v>
      </c>
      <c r="S29" s="80"/>
      <c r="T29" s="80"/>
      <c r="U29" s="80"/>
      <c r="V29" s="80"/>
      <c r="W29" s="80"/>
      <c r="X29" s="80"/>
      <c r="Y29" s="79"/>
    </row>
    <row r="30" spans="1:25" s="6" customFormat="1" ht="27.75" customHeight="1" x14ac:dyDescent="0.25">
      <c r="A30" s="108">
        <v>6</v>
      </c>
      <c r="B30" s="108" t="s">
        <v>363</v>
      </c>
      <c r="C30" s="108" t="str">
        <f t="shared" si="0"/>
        <v>6A</v>
      </c>
      <c r="D30" s="15" t="s">
        <v>14</v>
      </c>
      <c r="E30" s="20" t="s">
        <v>21</v>
      </c>
      <c r="F30" s="20" t="s">
        <v>22</v>
      </c>
      <c r="G30" s="36" t="s">
        <v>24</v>
      </c>
      <c r="H30" s="49">
        <f>'Annexe B - Grille de prix'!H30</f>
        <v>0</v>
      </c>
      <c r="I30" s="49">
        <f>'Annexe B - Grille de prix'!I30</f>
        <v>0</v>
      </c>
      <c r="J30" s="58"/>
      <c r="K30" s="58"/>
      <c r="L30" s="78"/>
      <c r="M30" s="78"/>
      <c r="N30" s="78"/>
      <c r="O30" s="78"/>
      <c r="P30" s="81">
        <f>'Annexe B - Grille de prix'!R30</f>
        <v>0</v>
      </c>
      <c r="Q30" s="81">
        <f>'Annexe B - Grille de prix'!T30</f>
        <v>0</v>
      </c>
      <c r="R30" s="81">
        <f>'Annexe B - Grille de prix'!U30</f>
        <v>0</v>
      </c>
      <c r="S30" s="80"/>
      <c r="T30" s="80"/>
      <c r="U30" s="80"/>
      <c r="V30" s="80"/>
      <c r="W30" s="80"/>
      <c r="X30" s="80"/>
      <c r="Y30" s="79"/>
    </row>
    <row r="31" spans="1:25" s="6" customFormat="1" ht="27.75" customHeight="1" x14ac:dyDescent="0.25">
      <c r="A31" s="108">
        <v>6</v>
      </c>
      <c r="B31" s="108" t="s">
        <v>364</v>
      </c>
      <c r="C31" s="108" t="str">
        <f t="shared" si="0"/>
        <v>6B</v>
      </c>
      <c r="D31" s="15" t="s">
        <v>14</v>
      </c>
      <c r="E31" s="20" t="s">
        <v>21</v>
      </c>
      <c r="F31" s="20" t="s">
        <v>22</v>
      </c>
      <c r="G31" s="36" t="s">
        <v>24</v>
      </c>
      <c r="H31" s="49">
        <f>'Annexe B - Grille de prix'!H31</f>
        <v>0</v>
      </c>
      <c r="I31" s="49">
        <f>'Annexe B - Grille de prix'!I31</f>
        <v>0</v>
      </c>
      <c r="J31" s="58"/>
      <c r="K31" s="58"/>
      <c r="L31" s="78"/>
      <c r="M31" s="78"/>
      <c r="N31" s="78"/>
      <c r="O31" s="78"/>
      <c r="P31" s="81">
        <f>'Annexe B - Grille de prix'!R31</f>
        <v>0</v>
      </c>
      <c r="Q31" s="81">
        <f>'Annexe B - Grille de prix'!T31</f>
        <v>0</v>
      </c>
      <c r="R31" s="81">
        <f>'Annexe B - Grille de prix'!U31</f>
        <v>0</v>
      </c>
      <c r="S31" s="80"/>
      <c r="T31" s="80"/>
      <c r="U31" s="80"/>
      <c r="V31" s="80"/>
      <c r="W31" s="80"/>
      <c r="X31" s="80"/>
      <c r="Y31" s="79"/>
    </row>
    <row r="32" spans="1:25" s="6" customFormat="1" ht="27.75" customHeight="1" x14ac:dyDescent="0.25">
      <c r="A32" s="108">
        <v>6</v>
      </c>
      <c r="B32" s="108" t="s">
        <v>365</v>
      </c>
      <c r="C32" s="108" t="str">
        <f t="shared" si="0"/>
        <v>6C</v>
      </c>
      <c r="D32" s="15" t="s">
        <v>14</v>
      </c>
      <c r="E32" s="20" t="s">
        <v>21</v>
      </c>
      <c r="F32" s="20" t="s">
        <v>22</v>
      </c>
      <c r="G32" s="36" t="s">
        <v>24</v>
      </c>
      <c r="H32" s="49">
        <f>'Annexe B - Grille de prix'!H32</f>
        <v>0</v>
      </c>
      <c r="I32" s="49">
        <f>'Annexe B - Grille de prix'!I32</f>
        <v>0</v>
      </c>
      <c r="J32" s="58"/>
      <c r="K32" s="58"/>
      <c r="L32" s="78"/>
      <c r="M32" s="78"/>
      <c r="N32" s="78"/>
      <c r="O32" s="78"/>
      <c r="P32" s="81">
        <f>'Annexe B - Grille de prix'!R32</f>
        <v>0</v>
      </c>
      <c r="Q32" s="81">
        <f>'Annexe B - Grille de prix'!T32</f>
        <v>0</v>
      </c>
      <c r="R32" s="81">
        <f>'Annexe B - Grille de prix'!U32</f>
        <v>0</v>
      </c>
      <c r="S32" s="80"/>
      <c r="T32" s="80"/>
      <c r="U32" s="80"/>
      <c r="V32" s="80"/>
      <c r="W32" s="80"/>
      <c r="X32" s="80"/>
      <c r="Y32" s="79"/>
    </row>
    <row r="33" spans="1:25" s="6" customFormat="1" ht="27.75" customHeight="1" x14ac:dyDescent="0.25">
      <c r="A33" s="108">
        <v>6</v>
      </c>
      <c r="B33" s="108" t="s">
        <v>366</v>
      </c>
      <c r="C33" s="108" t="str">
        <f t="shared" si="0"/>
        <v>6D</v>
      </c>
      <c r="D33" s="15" t="s">
        <v>14</v>
      </c>
      <c r="E33" s="20" t="s">
        <v>21</v>
      </c>
      <c r="F33" s="20" t="s">
        <v>22</v>
      </c>
      <c r="G33" s="36" t="s">
        <v>24</v>
      </c>
      <c r="H33" s="49">
        <f>'Annexe B - Grille de prix'!H33</f>
        <v>0</v>
      </c>
      <c r="I33" s="49">
        <f>'Annexe B - Grille de prix'!I33</f>
        <v>0</v>
      </c>
      <c r="J33" s="58"/>
      <c r="K33" s="58"/>
      <c r="L33" s="78"/>
      <c r="M33" s="78"/>
      <c r="N33" s="78"/>
      <c r="O33" s="78"/>
      <c r="P33" s="81">
        <f>'Annexe B - Grille de prix'!R33</f>
        <v>0</v>
      </c>
      <c r="Q33" s="81">
        <f>'Annexe B - Grille de prix'!T33</f>
        <v>0</v>
      </c>
      <c r="R33" s="81">
        <f>'Annexe B - Grille de prix'!U33</f>
        <v>0</v>
      </c>
      <c r="S33" s="80"/>
      <c r="T33" s="80"/>
      <c r="U33" s="80"/>
      <c r="V33" s="80"/>
      <c r="W33" s="80"/>
      <c r="X33" s="80"/>
      <c r="Y33" s="79"/>
    </row>
    <row r="34" spans="1:25" s="6" customFormat="1" ht="27.75" customHeight="1" x14ac:dyDescent="0.25">
      <c r="A34" s="108">
        <v>7</v>
      </c>
      <c r="B34" s="108" t="s">
        <v>363</v>
      </c>
      <c r="C34" s="108" t="str">
        <f t="shared" si="0"/>
        <v>7A</v>
      </c>
      <c r="D34" s="15" t="s">
        <v>14</v>
      </c>
      <c r="E34" s="20" t="s">
        <v>21</v>
      </c>
      <c r="F34" s="20" t="s">
        <v>22</v>
      </c>
      <c r="G34" s="36" t="s">
        <v>25</v>
      </c>
      <c r="H34" s="49" t="str">
        <f>'Annexe B - Grille de prix'!H34</f>
        <v>Panasonic</v>
      </c>
      <c r="I34" s="49" t="str">
        <f>'Annexe B - Grille de prix'!I34</f>
        <v>H-FSA14140E</v>
      </c>
      <c r="J34" s="58"/>
      <c r="K34" s="58"/>
      <c r="L34" s="78"/>
      <c r="M34" s="78"/>
      <c r="N34" s="78"/>
      <c r="O34" s="78"/>
      <c r="P34" s="81">
        <f>'Annexe B - Grille de prix'!R34</f>
        <v>0</v>
      </c>
      <c r="Q34" s="81">
        <f>'Annexe B - Grille de prix'!T34</f>
        <v>0</v>
      </c>
      <c r="R34" s="81">
        <f>'Annexe B - Grille de prix'!U34</f>
        <v>0</v>
      </c>
      <c r="S34" s="80"/>
      <c r="T34" s="80"/>
      <c r="U34" s="80"/>
      <c r="V34" s="80"/>
      <c r="W34" s="80"/>
      <c r="X34" s="80"/>
      <c r="Y34" s="79"/>
    </row>
    <row r="35" spans="1:25" s="6" customFormat="1" ht="27.75" customHeight="1" x14ac:dyDescent="0.25">
      <c r="A35" s="108">
        <v>8</v>
      </c>
      <c r="B35" s="108" t="s">
        <v>363</v>
      </c>
      <c r="C35" s="108" t="str">
        <f t="shared" si="0"/>
        <v>8A</v>
      </c>
      <c r="D35" s="15" t="s">
        <v>14</v>
      </c>
      <c r="E35" s="20" t="s">
        <v>21</v>
      </c>
      <c r="F35" s="20" t="s">
        <v>22</v>
      </c>
      <c r="G35" s="36" t="s">
        <v>28</v>
      </c>
      <c r="H35" s="49">
        <f>'Annexe B - Grille de prix'!H35</f>
        <v>0</v>
      </c>
      <c r="I35" s="49">
        <f>'Annexe B - Grille de prix'!I35</f>
        <v>0</v>
      </c>
      <c r="J35" s="58"/>
      <c r="K35" s="58"/>
      <c r="L35" s="78"/>
      <c r="M35" s="78"/>
      <c r="N35" s="78"/>
      <c r="O35" s="78"/>
      <c r="P35" s="81">
        <f>'Annexe B - Grille de prix'!R35</f>
        <v>0</v>
      </c>
      <c r="Q35" s="81">
        <f>'Annexe B - Grille de prix'!T35</f>
        <v>0</v>
      </c>
      <c r="R35" s="81">
        <f>'Annexe B - Grille de prix'!U35</f>
        <v>0</v>
      </c>
      <c r="S35" s="80"/>
      <c r="T35" s="80"/>
      <c r="U35" s="80"/>
      <c r="V35" s="80"/>
      <c r="W35" s="80"/>
      <c r="X35" s="80"/>
      <c r="Y35" s="79"/>
    </row>
    <row r="36" spans="1:25" s="6" customFormat="1" ht="27.75" customHeight="1" x14ac:dyDescent="0.25">
      <c r="A36" s="108">
        <v>8</v>
      </c>
      <c r="B36" s="108" t="s">
        <v>364</v>
      </c>
      <c r="C36" s="108" t="str">
        <f t="shared" si="0"/>
        <v>8B</v>
      </c>
      <c r="D36" s="15" t="s">
        <v>14</v>
      </c>
      <c r="E36" s="20" t="s">
        <v>21</v>
      </c>
      <c r="F36" s="20" t="s">
        <v>22</v>
      </c>
      <c r="G36" s="36" t="s">
        <v>28</v>
      </c>
      <c r="H36" s="49">
        <f>'Annexe B - Grille de prix'!H36</f>
        <v>0</v>
      </c>
      <c r="I36" s="49">
        <f>'Annexe B - Grille de prix'!I36</f>
        <v>0</v>
      </c>
      <c r="J36" s="58"/>
      <c r="K36" s="58"/>
      <c r="L36" s="78"/>
      <c r="M36" s="78"/>
      <c r="N36" s="78"/>
      <c r="O36" s="78"/>
      <c r="P36" s="81">
        <f>'Annexe B - Grille de prix'!R36</f>
        <v>0</v>
      </c>
      <c r="Q36" s="81">
        <f>'Annexe B - Grille de prix'!T36</f>
        <v>0</v>
      </c>
      <c r="R36" s="81">
        <f>'Annexe B - Grille de prix'!U36</f>
        <v>0</v>
      </c>
      <c r="S36" s="80"/>
      <c r="T36" s="80"/>
      <c r="U36" s="80"/>
      <c r="V36" s="80"/>
      <c r="W36" s="80"/>
      <c r="X36" s="80"/>
      <c r="Y36" s="79"/>
    </row>
    <row r="37" spans="1:25" s="6" customFormat="1" ht="27.75" customHeight="1" x14ac:dyDescent="0.25">
      <c r="A37" s="108">
        <v>8</v>
      </c>
      <c r="B37" s="108" t="s">
        <v>365</v>
      </c>
      <c r="C37" s="108" t="str">
        <f t="shared" si="0"/>
        <v>8C</v>
      </c>
      <c r="D37" s="15" t="s">
        <v>14</v>
      </c>
      <c r="E37" s="20" t="s">
        <v>21</v>
      </c>
      <c r="F37" s="20" t="s">
        <v>22</v>
      </c>
      <c r="G37" s="36" t="s">
        <v>28</v>
      </c>
      <c r="H37" s="49">
        <f>'Annexe B - Grille de prix'!H37</f>
        <v>0</v>
      </c>
      <c r="I37" s="49">
        <f>'Annexe B - Grille de prix'!I37</f>
        <v>0</v>
      </c>
      <c r="J37" s="58"/>
      <c r="K37" s="58"/>
      <c r="L37" s="78"/>
      <c r="M37" s="78"/>
      <c r="N37" s="78"/>
      <c r="O37" s="78"/>
      <c r="P37" s="81">
        <f>'Annexe B - Grille de prix'!R37</f>
        <v>0</v>
      </c>
      <c r="Q37" s="81">
        <f>'Annexe B - Grille de prix'!T37</f>
        <v>0</v>
      </c>
      <c r="R37" s="81">
        <f>'Annexe B - Grille de prix'!U37</f>
        <v>0</v>
      </c>
      <c r="S37" s="80"/>
      <c r="T37" s="80"/>
      <c r="U37" s="80"/>
      <c r="V37" s="80"/>
      <c r="W37" s="80"/>
      <c r="X37" s="80"/>
      <c r="Y37" s="79"/>
    </row>
    <row r="38" spans="1:25" s="6" customFormat="1" ht="27.75" customHeight="1" x14ac:dyDescent="0.25">
      <c r="A38" s="108">
        <v>8</v>
      </c>
      <c r="B38" s="108" t="s">
        <v>366</v>
      </c>
      <c r="C38" s="108" t="str">
        <f t="shared" si="0"/>
        <v>8D</v>
      </c>
      <c r="D38" s="15" t="s">
        <v>14</v>
      </c>
      <c r="E38" s="20" t="s">
        <v>21</v>
      </c>
      <c r="F38" s="20" t="s">
        <v>22</v>
      </c>
      <c r="G38" s="36" t="s">
        <v>28</v>
      </c>
      <c r="H38" s="49">
        <f>'Annexe B - Grille de prix'!H38</f>
        <v>0</v>
      </c>
      <c r="I38" s="49">
        <f>'Annexe B - Grille de prix'!I38</f>
        <v>0</v>
      </c>
      <c r="J38" s="58"/>
      <c r="K38" s="58"/>
      <c r="L38" s="78"/>
      <c r="M38" s="78"/>
      <c r="N38" s="78"/>
      <c r="O38" s="78"/>
      <c r="P38" s="81">
        <f>'Annexe B - Grille de prix'!R38</f>
        <v>0</v>
      </c>
      <c r="Q38" s="81">
        <f>'Annexe B - Grille de prix'!T38</f>
        <v>0</v>
      </c>
      <c r="R38" s="81">
        <f>'Annexe B - Grille de prix'!U38</f>
        <v>0</v>
      </c>
      <c r="S38" s="80"/>
      <c r="T38" s="80"/>
      <c r="U38" s="80"/>
      <c r="V38" s="80"/>
      <c r="W38" s="80"/>
      <c r="X38" s="80"/>
      <c r="Y38" s="79"/>
    </row>
    <row r="39" spans="1:25" s="6" customFormat="1" ht="44.25" customHeight="1" x14ac:dyDescent="0.25">
      <c r="A39" s="108">
        <v>9</v>
      </c>
      <c r="B39" s="108" t="s">
        <v>363</v>
      </c>
      <c r="C39" s="108" t="str">
        <f t="shared" si="0"/>
        <v>9A</v>
      </c>
      <c r="D39" s="15" t="s">
        <v>14</v>
      </c>
      <c r="E39" s="20" t="s">
        <v>21</v>
      </c>
      <c r="F39" s="20" t="s">
        <v>16</v>
      </c>
      <c r="G39" s="36" t="s">
        <v>29</v>
      </c>
      <c r="H39" s="49" t="str">
        <f>'Annexe B - Grille de prix'!H39</f>
        <v>Blackmagic</v>
      </c>
      <c r="I39" s="49" t="str">
        <f>'Annexe B - Grille de prix'!I39</f>
        <v>Pocket 4k</v>
      </c>
      <c r="J39" s="58"/>
      <c r="K39" s="58"/>
      <c r="L39" s="78"/>
      <c r="M39" s="78"/>
      <c r="N39" s="78"/>
      <c r="O39" s="78"/>
      <c r="P39" s="81">
        <f>'Annexe B - Grille de prix'!R39</f>
        <v>0</v>
      </c>
      <c r="Q39" s="81">
        <f>'Annexe B - Grille de prix'!T39</f>
        <v>0</v>
      </c>
      <c r="R39" s="81">
        <f>'Annexe B - Grille de prix'!U39</f>
        <v>0</v>
      </c>
      <c r="S39" s="80"/>
      <c r="T39" s="80"/>
      <c r="U39" s="80"/>
      <c r="V39" s="80"/>
      <c r="W39" s="80"/>
      <c r="X39" s="80"/>
      <c r="Y39" s="79"/>
    </row>
    <row r="40" spans="1:25" s="6" customFormat="1" ht="27.75" customHeight="1" x14ac:dyDescent="0.25">
      <c r="A40" s="108">
        <v>10</v>
      </c>
      <c r="B40" s="108" t="s">
        <v>363</v>
      </c>
      <c r="C40" s="108" t="str">
        <f t="shared" si="0"/>
        <v>10A</v>
      </c>
      <c r="D40" s="15" t="s">
        <v>14</v>
      </c>
      <c r="E40" s="20" t="s">
        <v>21</v>
      </c>
      <c r="F40" s="20" t="s">
        <v>16</v>
      </c>
      <c r="G40" s="36" t="s">
        <v>32</v>
      </c>
      <c r="H40" s="49" t="str">
        <f>'Annexe B - Grille de prix'!H40</f>
        <v>Blackmagic ou Sony</v>
      </c>
      <c r="I40" s="49" t="str">
        <f>'Annexe B - Grille de prix'!I40</f>
        <v>pocket 6k pro / FX30</v>
      </c>
      <c r="J40" s="58"/>
      <c r="K40" s="58"/>
      <c r="L40" s="78"/>
      <c r="M40" s="78"/>
      <c r="N40" s="78"/>
      <c r="O40" s="78"/>
      <c r="P40" s="81">
        <f>'Annexe B - Grille de prix'!R40</f>
        <v>0</v>
      </c>
      <c r="Q40" s="81">
        <f>'Annexe B - Grille de prix'!T40</f>
        <v>0</v>
      </c>
      <c r="R40" s="81">
        <f>'Annexe B - Grille de prix'!U40</f>
        <v>0</v>
      </c>
      <c r="S40" s="80"/>
      <c r="T40" s="80"/>
      <c r="U40" s="80"/>
      <c r="V40" s="80"/>
      <c r="W40" s="80"/>
      <c r="X40" s="80"/>
      <c r="Y40" s="79"/>
    </row>
    <row r="41" spans="1:25" s="6" customFormat="1" ht="27.75" customHeight="1" x14ac:dyDescent="0.25">
      <c r="A41" s="108">
        <v>11</v>
      </c>
      <c r="B41" s="108" t="s">
        <v>363</v>
      </c>
      <c r="C41" s="108" t="str">
        <f t="shared" si="0"/>
        <v>11A</v>
      </c>
      <c r="D41" s="15" t="s">
        <v>14</v>
      </c>
      <c r="E41" s="20" t="s">
        <v>21</v>
      </c>
      <c r="F41" s="20" t="s">
        <v>16</v>
      </c>
      <c r="G41" s="36" t="s">
        <v>35</v>
      </c>
      <c r="H41" s="49" t="str">
        <f>'Annexe B - Grille de prix'!H41</f>
        <v>Gopro</v>
      </c>
      <c r="I41" s="49" t="str">
        <f>'Annexe B - Grille de prix'!I41</f>
        <v>HERO13 Black</v>
      </c>
      <c r="J41" s="58"/>
      <c r="K41" s="58"/>
      <c r="L41" s="78"/>
      <c r="M41" s="78"/>
      <c r="N41" s="78"/>
      <c r="O41" s="78"/>
      <c r="P41" s="81">
        <f>'Annexe B - Grille de prix'!R41</f>
        <v>0</v>
      </c>
      <c r="Q41" s="81">
        <f>'Annexe B - Grille de prix'!T41</f>
        <v>0</v>
      </c>
      <c r="R41" s="81">
        <f>'Annexe B - Grille de prix'!U41</f>
        <v>0</v>
      </c>
      <c r="S41" s="80"/>
      <c r="T41" s="80"/>
      <c r="U41" s="80"/>
      <c r="V41" s="80"/>
      <c r="W41" s="80"/>
      <c r="X41" s="80"/>
      <c r="Y41" s="79"/>
    </row>
    <row r="42" spans="1:25" s="6" customFormat="1" ht="27.75" customHeight="1" x14ac:dyDescent="0.25">
      <c r="A42" s="108">
        <v>12</v>
      </c>
      <c r="B42" s="108" t="s">
        <v>363</v>
      </c>
      <c r="C42" s="108" t="str">
        <f t="shared" si="0"/>
        <v>12A</v>
      </c>
      <c r="D42" s="15" t="s">
        <v>14</v>
      </c>
      <c r="E42" s="20" t="s">
        <v>21</v>
      </c>
      <c r="F42" s="20" t="s">
        <v>38</v>
      </c>
      <c r="G42" s="36" t="s">
        <v>39</v>
      </c>
      <c r="H42" s="49">
        <f>'Annexe B - Grille de prix'!H42</f>
        <v>0</v>
      </c>
      <c r="I42" s="49">
        <f>'Annexe B - Grille de prix'!I42</f>
        <v>0</v>
      </c>
      <c r="J42" s="58"/>
      <c r="K42" s="58"/>
      <c r="L42" s="78"/>
      <c r="M42" s="78"/>
      <c r="N42" s="78"/>
      <c r="O42" s="78"/>
      <c r="P42" s="81">
        <f>'Annexe B - Grille de prix'!R42</f>
        <v>0</v>
      </c>
      <c r="Q42" s="81">
        <f>'Annexe B - Grille de prix'!T42</f>
        <v>0</v>
      </c>
      <c r="R42" s="81">
        <f>'Annexe B - Grille de prix'!U42</f>
        <v>0</v>
      </c>
      <c r="S42" s="80"/>
      <c r="T42" s="80"/>
      <c r="U42" s="80"/>
      <c r="V42" s="80"/>
      <c r="W42" s="80"/>
      <c r="X42" s="80"/>
      <c r="Y42" s="79"/>
    </row>
    <row r="43" spans="1:25" s="6" customFormat="1" ht="27.75" customHeight="1" x14ac:dyDescent="0.25">
      <c r="A43" s="108">
        <v>12</v>
      </c>
      <c r="B43" s="108" t="s">
        <v>364</v>
      </c>
      <c r="C43" s="108" t="str">
        <f t="shared" si="0"/>
        <v>12B</v>
      </c>
      <c r="D43" s="15" t="s">
        <v>14</v>
      </c>
      <c r="E43" s="20" t="s">
        <v>21</v>
      </c>
      <c r="F43" s="20" t="s">
        <v>38</v>
      </c>
      <c r="G43" s="36" t="s">
        <v>39</v>
      </c>
      <c r="H43" s="49">
        <f>'Annexe B - Grille de prix'!H43</f>
        <v>0</v>
      </c>
      <c r="I43" s="49">
        <f>'Annexe B - Grille de prix'!I43</f>
        <v>0</v>
      </c>
      <c r="J43" s="58"/>
      <c r="K43" s="58"/>
      <c r="L43" s="78"/>
      <c r="M43" s="78"/>
      <c r="N43" s="78"/>
      <c r="O43" s="78"/>
      <c r="P43" s="81">
        <f>'Annexe B - Grille de prix'!R43</f>
        <v>0</v>
      </c>
      <c r="Q43" s="81">
        <f>'Annexe B - Grille de prix'!T43</f>
        <v>0</v>
      </c>
      <c r="R43" s="81">
        <f>'Annexe B - Grille de prix'!U43</f>
        <v>0</v>
      </c>
      <c r="S43" s="80"/>
      <c r="T43" s="80"/>
      <c r="U43" s="80"/>
      <c r="V43" s="80"/>
      <c r="W43" s="80"/>
      <c r="X43" s="80"/>
      <c r="Y43" s="79"/>
    </row>
    <row r="44" spans="1:25" s="6" customFormat="1" ht="27.75" customHeight="1" x14ac:dyDescent="0.25">
      <c r="A44" s="108">
        <v>12</v>
      </c>
      <c r="B44" s="108" t="s">
        <v>365</v>
      </c>
      <c r="C44" s="108" t="str">
        <f t="shared" si="0"/>
        <v>12C</v>
      </c>
      <c r="D44" s="15" t="s">
        <v>14</v>
      </c>
      <c r="E44" s="20" t="s">
        <v>21</v>
      </c>
      <c r="F44" s="20" t="s">
        <v>38</v>
      </c>
      <c r="G44" s="36" t="s">
        <v>39</v>
      </c>
      <c r="H44" s="49">
        <f>'Annexe B - Grille de prix'!H44</f>
        <v>0</v>
      </c>
      <c r="I44" s="49">
        <f>'Annexe B - Grille de prix'!I44</f>
        <v>0</v>
      </c>
      <c r="J44" s="58"/>
      <c r="K44" s="58"/>
      <c r="L44" s="78"/>
      <c r="M44" s="78"/>
      <c r="N44" s="78"/>
      <c r="O44" s="78"/>
      <c r="P44" s="81">
        <f>'Annexe B - Grille de prix'!R44</f>
        <v>0</v>
      </c>
      <c r="Q44" s="81">
        <f>'Annexe B - Grille de prix'!T44</f>
        <v>0</v>
      </c>
      <c r="R44" s="81">
        <f>'Annexe B - Grille de prix'!U44</f>
        <v>0</v>
      </c>
      <c r="S44" s="80"/>
      <c r="T44" s="80"/>
      <c r="U44" s="80"/>
      <c r="V44" s="80"/>
      <c r="W44" s="80"/>
      <c r="X44" s="80"/>
      <c r="Y44" s="79"/>
    </row>
    <row r="45" spans="1:25" s="6" customFormat="1" ht="27.75" customHeight="1" x14ac:dyDescent="0.25">
      <c r="A45" s="108">
        <v>12</v>
      </c>
      <c r="B45" s="108" t="s">
        <v>366</v>
      </c>
      <c r="C45" s="108" t="str">
        <f t="shared" si="0"/>
        <v>12D</v>
      </c>
      <c r="D45" s="15" t="s">
        <v>14</v>
      </c>
      <c r="E45" s="20" t="s">
        <v>21</v>
      </c>
      <c r="F45" s="20" t="s">
        <v>38</v>
      </c>
      <c r="G45" s="36" t="s">
        <v>39</v>
      </c>
      <c r="H45" s="49">
        <f>'Annexe B - Grille de prix'!H45</f>
        <v>0</v>
      </c>
      <c r="I45" s="49">
        <f>'Annexe B - Grille de prix'!I45</f>
        <v>0</v>
      </c>
      <c r="J45" s="58"/>
      <c r="K45" s="58"/>
      <c r="L45" s="78"/>
      <c r="M45" s="78"/>
      <c r="N45" s="78"/>
      <c r="O45" s="78"/>
      <c r="P45" s="81">
        <f>'Annexe B - Grille de prix'!R45</f>
        <v>0</v>
      </c>
      <c r="Q45" s="81">
        <f>'Annexe B - Grille de prix'!T45</f>
        <v>0</v>
      </c>
      <c r="R45" s="81">
        <f>'Annexe B - Grille de prix'!U45</f>
        <v>0</v>
      </c>
      <c r="S45" s="80"/>
      <c r="T45" s="80"/>
      <c r="U45" s="80"/>
      <c r="V45" s="80"/>
      <c r="W45" s="80"/>
      <c r="X45" s="80"/>
      <c r="Y45" s="79"/>
    </row>
    <row r="46" spans="1:25" s="6" customFormat="1" ht="27.75" customHeight="1" x14ac:dyDescent="0.25">
      <c r="A46" s="108">
        <v>13</v>
      </c>
      <c r="B46" s="108" t="s">
        <v>363</v>
      </c>
      <c r="C46" s="108" t="str">
        <f t="shared" si="0"/>
        <v>13A</v>
      </c>
      <c r="D46" s="15" t="s">
        <v>14</v>
      </c>
      <c r="E46" s="20" t="s">
        <v>21</v>
      </c>
      <c r="F46" s="20" t="s">
        <v>16</v>
      </c>
      <c r="G46" s="36" t="s">
        <v>40</v>
      </c>
      <c r="H46" s="49">
        <f>'Annexe B - Grille de prix'!H46</f>
        <v>0</v>
      </c>
      <c r="I46" s="49">
        <f>'Annexe B - Grille de prix'!I46</f>
        <v>0</v>
      </c>
      <c r="J46" s="58"/>
      <c r="K46" s="58"/>
      <c r="L46" s="78"/>
      <c r="M46" s="78"/>
      <c r="N46" s="78"/>
      <c r="O46" s="78"/>
      <c r="P46" s="81">
        <f>'Annexe B - Grille de prix'!R46</f>
        <v>0</v>
      </c>
      <c r="Q46" s="81">
        <f>'Annexe B - Grille de prix'!T46</f>
        <v>0</v>
      </c>
      <c r="R46" s="81">
        <f>'Annexe B - Grille de prix'!U46</f>
        <v>0</v>
      </c>
      <c r="S46" s="80"/>
      <c r="T46" s="80"/>
      <c r="U46" s="80"/>
      <c r="V46" s="80"/>
      <c r="W46" s="80"/>
      <c r="X46" s="80"/>
      <c r="Y46" s="79"/>
    </row>
    <row r="47" spans="1:25" s="6" customFormat="1" ht="27.75" customHeight="1" x14ac:dyDescent="0.25">
      <c r="A47" s="108">
        <v>13</v>
      </c>
      <c r="B47" s="108" t="s">
        <v>364</v>
      </c>
      <c r="C47" s="108" t="str">
        <f t="shared" si="0"/>
        <v>13B</v>
      </c>
      <c r="D47" s="15" t="s">
        <v>14</v>
      </c>
      <c r="E47" s="20" t="s">
        <v>21</v>
      </c>
      <c r="F47" s="20" t="s">
        <v>16</v>
      </c>
      <c r="G47" s="36" t="s">
        <v>40</v>
      </c>
      <c r="H47" s="49">
        <f>'Annexe B - Grille de prix'!H47</f>
        <v>0</v>
      </c>
      <c r="I47" s="49">
        <f>'Annexe B - Grille de prix'!I47</f>
        <v>0</v>
      </c>
      <c r="J47" s="58"/>
      <c r="K47" s="58"/>
      <c r="L47" s="78"/>
      <c r="M47" s="78"/>
      <c r="N47" s="78"/>
      <c r="O47" s="78"/>
      <c r="P47" s="81">
        <f>'Annexe B - Grille de prix'!R47</f>
        <v>0</v>
      </c>
      <c r="Q47" s="81">
        <f>'Annexe B - Grille de prix'!T47</f>
        <v>0</v>
      </c>
      <c r="R47" s="81">
        <f>'Annexe B - Grille de prix'!U47</f>
        <v>0</v>
      </c>
      <c r="S47" s="80"/>
      <c r="T47" s="80"/>
      <c r="U47" s="80"/>
      <c r="V47" s="80"/>
      <c r="W47" s="80"/>
      <c r="X47" s="80"/>
      <c r="Y47" s="79"/>
    </row>
    <row r="48" spans="1:25" s="6" customFormat="1" ht="27.75" customHeight="1" x14ac:dyDescent="0.25">
      <c r="A48" s="108">
        <v>13</v>
      </c>
      <c r="B48" s="108" t="s">
        <v>365</v>
      </c>
      <c r="C48" s="108" t="str">
        <f t="shared" si="0"/>
        <v>13C</v>
      </c>
      <c r="D48" s="15" t="s">
        <v>14</v>
      </c>
      <c r="E48" s="20" t="s">
        <v>21</v>
      </c>
      <c r="F48" s="20" t="s">
        <v>16</v>
      </c>
      <c r="G48" s="36" t="s">
        <v>40</v>
      </c>
      <c r="H48" s="49">
        <f>'Annexe B - Grille de prix'!H48</f>
        <v>0</v>
      </c>
      <c r="I48" s="49">
        <f>'Annexe B - Grille de prix'!I48</f>
        <v>0</v>
      </c>
      <c r="J48" s="58"/>
      <c r="K48" s="58"/>
      <c r="L48" s="78"/>
      <c r="M48" s="78"/>
      <c r="N48" s="78"/>
      <c r="O48" s="78"/>
      <c r="P48" s="81">
        <f>'Annexe B - Grille de prix'!R48</f>
        <v>0</v>
      </c>
      <c r="Q48" s="81">
        <f>'Annexe B - Grille de prix'!T48</f>
        <v>0</v>
      </c>
      <c r="R48" s="81">
        <f>'Annexe B - Grille de prix'!U48</f>
        <v>0</v>
      </c>
      <c r="S48" s="80"/>
      <c r="T48" s="80"/>
      <c r="U48" s="80"/>
      <c r="V48" s="80"/>
      <c r="W48" s="80"/>
      <c r="X48" s="80"/>
      <c r="Y48" s="79"/>
    </row>
    <row r="49" spans="1:25" s="6" customFormat="1" ht="27.75" customHeight="1" x14ac:dyDescent="0.25">
      <c r="A49" s="108">
        <v>13</v>
      </c>
      <c r="B49" s="108" t="s">
        <v>366</v>
      </c>
      <c r="C49" s="108" t="str">
        <f t="shared" si="0"/>
        <v>13D</v>
      </c>
      <c r="D49" s="15" t="s">
        <v>14</v>
      </c>
      <c r="E49" s="20" t="s">
        <v>21</v>
      </c>
      <c r="F49" s="20" t="s">
        <v>16</v>
      </c>
      <c r="G49" s="36" t="s">
        <v>40</v>
      </c>
      <c r="H49" s="49">
        <f>'Annexe B - Grille de prix'!H49</f>
        <v>0</v>
      </c>
      <c r="I49" s="49">
        <f>'Annexe B - Grille de prix'!I49</f>
        <v>0</v>
      </c>
      <c r="J49" s="58"/>
      <c r="K49" s="58"/>
      <c r="L49" s="78"/>
      <c r="M49" s="78"/>
      <c r="N49" s="78"/>
      <c r="O49" s="78"/>
      <c r="P49" s="81">
        <f>'Annexe B - Grille de prix'!R49</f>
        <v>0</v>
      </c>
      <c r="Q49" s="81">
        <f>'Annexe B - Grille de prix'!T49</f>
        <v>0</v>
      </c>
      <c r="R49" s="81">
        <f>'Annexe B - Grille de prix'!U49</f>
        <v>0</v>
      </c>
      <c r="S49" s="80"/>
      <c r="T49" s="80"/>
      <c r="U49" s="80"/>
      <c r="V49" s="80"/>
      <c r="W49" s="80"/>
      <c r="X49" s="80"/>
      <c r="Y49" s="79"/>
    </row>
    <row r="50" spans="1:25" s="6" customFormat="1" ht="27.75" customHeight="1" x14ac:dyDescent="0.25">
      <c r="A50" s="108">
        <v>14</v>
      </c>
      <c r="B50" s="108" t="s">
        <v>363</v>
      </c>
      <c r="C50" s="108" t="str">
        <f t="shared" si="0"/>
        <v>14A</v>
      </c>
      <c r="D50" s="15" t="s">
        <v>14</v>
      </c>
      <c r="E50" s="20" t="s">
        <v>21</v>
      </c>
      <c r="F50" s="20" t="s">
        <v>16</v>
      </c>
      <c r="G50" s="36" t="s">
        <v>41</v>
      </c>
      <c r="H50" s="49">
        <f>'Annexe B - Grille de prix'!H50</f>
        <v>0</v>
      </c>
      <c r="I50" s="49">
        <f>'Annexe B - Grille de prix'!I50</f>
        <v>0</v>
      </c>
      <c r="J50" s="58"/>
      <c r="K50" s="58"/>
      <c r="L50" s="78"/>
      <c r="M50" s="78"/>
      <c r="N50" s="78"/>
      <c r="O50" s="78"/>
      <c r="P50" s="81">
        <f>'Annexe B - Grille de prix'!R50</f>
        <v>0</v>
      </c>
      <c r="Q50" s="81">
        <f>'Annexe B - Grille de prix'!T50</f>
        <v>0</v>
      </c>
      <c r="R50" s="81">
        <f>'Annexe B - Grille de prix'!U50</f>
        <v>0</v>
      </c>
      <c r="S50" s="80"/>
      <c r="T50" s="80"/>
      <c r="U50" s="80"/>
      <c r="V50" s="80"/>
      <c r="W50" s="80"/>
      <c r="X50" s="80"/>
      <c r="Y50" s="79"/>
    </row>
    <row r="51" spans="1:25" s="6" customFormat="1" ht="27.75" customHeight="1" x14ac:dyDescent="0.25">
      <c r="A51" s="108">
        <v>14</v>
      </c>
      <c r="B51" s="108" t="s">
        <v>364</v>
      </c>
      <c r="C51" s="108" t="str">
        <f t="shared" si="0"/>
        <v>14B</v>
      </c>
      <c r="D51" s="15" t="s">
        <v>14</v>
      </c>
      <c r="E51" s="20" t="s">
        <v>21</v>
      </c>
      <c r="F51" s="20" t="s">
        <v>16</v>
      </c>
      <c r="G51" s="36" t="s">
        <v>41</v>
      </c>
      <c r="H51" s="49">
        <f>'Annexe B - Grille de prix'!H51</f>
        <v>0</v>
      </c>
      <c r="I51" s="49">
        <f>'Annexe B - Grille de prix'!I51</f>
        <v>0</v>
      </c>
      <c r="J51" s="58"/>
      <c r="K51" s="58"/>
      <c r="L51" s="78"/>
      <c r="M51" s="78"/>
      <c r="N51" s="78"/>
      <c r="O51" s="78"/>
      <c r="P51" s="81">
        <f>'Annexe B - Grille de prix'!R51</f>
        <v>0</v>
      </c>
      <c r="Q51" s="81">
        <f>'Annexe B - Grille de prix'!T51</f>
        <v>0</v>
      </c>
      <c r="R51" s="81">
        <f>'Annexe B - Grille de prix'!U51</f>
        <v>0</v>
      </c>
      <c r="S51" s="80"/>
      <c r="T51" s="80"/>
      <c r="U51" s="80"/>
      <c r="V51" s="80"/>
      <c r="W51" s="80"/>
      <c r="X51" s="80"/>
      <c r="Y51" s="79"/>
    </row>
    <row r="52" spans="1:25" s="6" customFormat="1" ht="49.5" customHeight="1" x14ac:dyDescent="0.25">
      <c r="A52" s="108">
        <v>14</v>
      </c>
      <c r="B52" s="108" t="s">
        <v>365</v>
      </c>
      <c r="C52" s="108" t="str">
        <f t="shared" si="0"/>
        <v>14C</v>
      </c>
      <c r="D52" s="15" t="s">
        <v>14</v>
      </c>
      <c r="E52" s="20" t="s">
        <v>21</v>
      </c>
      <c r="F52" s="20" t="s">
        <v>16</v>
      </c>
      <c r="G52" s="36" t="s">
        <v>41</v>
      </c>
      <c r="H52" s="49">
        <f>'Annexe B - Grille de prix'!H52</f>
        <v>0</v>
      </c>
      <c r="I52" s="49">
        <f>'Annexe B - Grille de prix'!I52</f>
        <v>0</v>
      </c>
      <c r="J52" s="58"/>
      <c r="K52" s="58"/>
      <c r="L52" s="78"/>
      <c r="M52" s="78"/>
      <c r="N52" s="78"/>
      <c r="O52" s="78"/>
      <c r="P52" s="81">
        <f>'Annexe B - Grille de prix'!R52</f>
        <v>0</v>
      </c>
      <c r="Q52" s="81">
        <f>'Annexe B - Grille de prix'!T52</f>
        <v>0</v>
      </c>
      <c r="R52" s="81">
        <f>'Annexe B - Grille de prix'!U52</f>
        <v>0</v>
      </c>
      <c r="S52" s="80"/>
      <c r="T52" s="80"/>
      <c r="U52" s="80"/>
      <c r="V52" s="80"/>
      <c r="W52" s="80"/>
      <c r="X52" s="80"/>
      <c r="Y52" s="79"/>
    </row>
    <row r="53" spans="1:25" s="6" customFormat="1" ht="27.75" customHeight="1" x14ac:dyDescent="0.25">
      <c r="A53" s="108">
        <v>14</v>
      </c>
      <c r="B53" s="108" t="s">
        <v>366</v>
      </c>
      <c r="C53" s="108" t="str">
        <f t="shared" si="0"/>
        <v>14D</v>
      </c>
      <c r="D53" s="15" t="s">
        <v>14</v>
      </c>
      <c r="E53" s="20" t="s">
        <v>21</v>
      </c>
      <c r="F53" s="20" t="s">
        <v>16</v>
      </c>
      <c r="G53" s="36" t="s">
        <v>41</v>
      </c>
      <c r="H53" s="49">
        <f>'Annexe B - Grille de prix'!H53</f>
        <v>0</v>
      </c>
      <c r="I53" s="49">
        <f>'Annexe B - Grille de prix'!I53</f>
        <v>0</v>
      </c>
      <c r="J53" s="58"/>
      <c r="K53" s="58"/>
      <c r="L53" s="78"/>
      <c r="M53" s="78"/>
      <c r="N53" s="78"/>
      <c r="O53" s="78"/>
      <c r="P53" s="81">
        <f>'Annexe B - Grille de prix'!R53</f>
        <v>0</v>
      </c>
      <c r="Q53" s="81">
        <f>'Annexe B - Grille de prix'!T53</f>
        <v>0</v>
      </c>
      <c r="R53" s="81">
        <f>'Annexe B - Grille de prix'!U53</f>
        <v>0</v>
      </c>
      <c r="S53" s="80"/>
      <c r="T53" s="80"/>
      <c r="U53" s="80"/>
      <c r="V53" s="80"/>
      <c r="W53" s="80"/>
      <c r="X53" s="80"/>
      <c r="Y53" s="79"/>
    </row>
    <row r="54" spans="1:25" s="6" customFormat="1" ht="27.75" customHeight="1" x14ac:dyDescent="0.25">
      <c r="A54" s="108">
        <v>15</v>
      </c>
      <c r="B54" s="108" t="s">
        <v>363</v>
      </c>
      <c r="C54" s="108" t="str">
        <f t="shared" si="0"/>
        <v>15A</v>
      </c>
      <c r="D54" s="15" t="s">
        <v>14</v>
      </c>
      <c r="E54" s="20" t="s">
        <v>42</v>
      </c>
      <c r="F54" s="20" t="s">
        <v>16</v>
      </c>
      <c r="G54" s="36" t="s">
        <v>43</v>
      </c>
      <c r="H54" s="49">
        <f>'Annexe B - Grille de prix'!H54</f>
        <v>0</v>
      </c>
      <c r="I54" s="49">
        <f>'Annexe B - Grille de prix'!I54</f>
        <v>0</v>
      </c>
      <c r="J54" s="58"/>
      <c r="K54" s="58"/>
      <c r="L54" s="78"/>
      <c r="M54" s="78"/>
      <c r="N54" s="78"/>
      <c r="O54" s="78"/>
      <c r="P54" s="81">
        <f>'Annexe B - Grille de prix'!R54</f>
        <v>0</v>
      </c>
      <c r="Q54" s="81">
        <f>'Annexe B - Grille de prix'!T54</f>
        <v>0</v>
      </c>
      <c r="R54" s="81">
        <f>'Annexe B - Grille de prix'!U54</f>
        <v>0</v>
      </c>
      <c r="S54" s="80"/>
      <c r="T54" s="80"/>
      <c r="U54" s="80"/>
      <c r="V54" s="80"/>
      <c r="W54" s="80"/>
      <c r="X54" s="80"/>
      <c r="Y54" s="79"/>
    </row>
    <row r="55" spans="1:25" s="6" customFormat="1" ht="27.75" customHeight="1" x14ac:dyDescent="0.25">
      <c r="A55" s="108">
        <v>15</v>
      </c>
      <c r="B55" s="108" t="s">
        <v>364</v>
      </c>
      <c r="C55" s="108" t="str">
        <f t="shared" si="0"/>
        <v>15B</v>
      </c>
      <c r="D55" s="15" t="s">
        <v>14</v>
      </c>
      <c r="E55" s="20" t="s">
        <v>42</v>
      </c>
      <c r="F55" s="20" t="s">
        <v>16</v>
      </c>
      <c r="G55" s="36" t="s">
        <v>43</v>
      </c>
      <c r="H55" s="49">
        <f>'Annexe B - Grille de prix'!H55</f>
        <v>0</v>
      </c>
      <c r="I55" s="49">
        <f>'Annexe B - Grille de prix'!I55</f>
        <v>0</v>
      </c>
      <c r="J55" s="58"/>
      <c r="K55" s="58"/>
      <c r="L55" s="78"/>
      <c r="M55" s="78"/>
      <c r="N55" s="78"/>
      <c r="O55" s="78"/>
      <c r="P55" s="81">
        <f>'Annexe B - Grille de prix'!R55</f>
        <v>0</v>
      </c>
      <c r="Q55" s="81">
        <f>'Annexe B - Grille de prix'!T55</f>
        <v>0</v>
      </c>
      <c r="R55" s="81">
        <f>'Annexe B - Grille de prix'!U55</f>
        <v>0</v>
      </c>
      <c r="S55" s="80"/>
      <c r="T55" s="80"/>
      <c r="U55" s="80"/>
      <c r="V55" s="80"/>
      <c r="W55" s="80"/>
      <c r="X55" s="80"/>
      <c r="Y55" s="79"/>
    </row>
    <row r="56" spans="1:25" s="6" customFormat="1" ht="27.75" customHeight="1" x14ac:dyDescent="0.25">
      <c r="A56" s="108">
        <v>15</v>
      </c>
      <c r="B56" s="108" t="s">
        <v>365</v>
      </c>
      <c r="C56" s="108" t="str">
        <f t="shared" si="0"/>
        <v>15C</v>
      </c>
      <c r="D56" s="15" t="s">
        <v>14</v>
      </c>
      <c r="E56" s="20" t="s">
        <v>42</v>
      </c>
      <c r="F56" s="20" t="s">
        <v>16</v>
      </c>
      <c r="G56" s="36" t="s">
        <v>43</v>
      </c>
      <c r="H56" s="49">
        <f>'Annexe B - Grille de prix'!H56</f>
        <v>0</v>
      </c>
      <c r="I56" s="49">
        <f>'Annexe B - Grille de prix'!I56</f>
        <v>0</v>
      </c>
      <c r="J56" s="58"/>
      <c r="K56" s="58"/>
      <c r="L56" s="78"/>
      <c r="M56" s="78"/>
      <c r="N56" s="78"/>
      <c r="O56" s="78"/>
      <c r="P56" s="81">
        <f>'Annexe B - Grille de prix'!R56</f>
        <v>0</v>
      </c>
      <c r="Q56" s="81">
        <f>'Annexe B - Grille de prix'!T56</f>
        <v>0</v>
      </c>
      <c r="R56" s="81">
        <f>'Annexe B - Grille de prix'!U56</f>
        <v>0</v>
      </c>
      <c r="S56" s="80"/>
      <c r="T56" s="80"/>
      <c r="U56" s="80"/>
      <c r="V56" s="80"/>
      <c r="W56" s="80"/>
      <c r="X56" s="80"/>
      <c r="Y56" s="79"/>
    </row>
    <row r="57" spans="1:25" s="6" customFormat="1" ht="27.75" customHeight="1" x14ac:dyDescent="0.25">
      <c r="A57" s="108">
        <v>15</v>
      </c>
      <c r="B57" s="108" t="s">
        <v>366</v>
      </c>
      <c r="C57" s="108" t="str">
        <f t="shared" si="0"/>
        <v>15D</v>
      </c>
      <c r="D57" s="15" t="s">
        <v>14</v>
      </c>
      <c r="E57" s="20" t="s">
        <v>42</v>
      </c>
      <c r="F57" s="20" t="s">
        <v>16</v>
      </c>
      <c r="G57" s="36" t="s">
        <v>43</v>
      </c>
      <c r="H57" s="49">
        <f>'Annexe B - Grille de prix'!H57</f>
        <v>0</v>
      </c>
      <c r="I57" s="49">
        <f>'Annexe B - Grille de prix'!I57</f>
        <v>0</v>
      </c>
      <c r="J57" s="58"/>
      <c r="K57" s="58"/>
      <c r="L57" s="78"/>
      <c r="M57" s="78"/>
      <c r="N57" s="78"/>
      <c r="O57" s="78"/>
      <c r="P57" s="81">
        <f>'Annexe B - Grille de prix'!R57</f>
        <v>0</v>
      </c>
      <c r="Q57" s="81">
        <f>'Annexe B - Grille de prix'!T57</f>
        <v>0</v>
      </c>
      <c r="R57" s="81">
        <f>'Annexe B - Grille de prix'!U57</f>
        <v>0</v>
      </c>
      <c r="S57" s="80"/>
      <c r="T57" s="80"/>
      <c r="U57" s="80"/>
      <c r="V57" s="80"/>
      <c r="W57" s="80"/>
      <c r="X57" s="80"/>
      <c r="Y57" s="79"/>
    </row>
    <row r="58" spans="1:25" s="6" customFormat="1" ht="27.75" customHeight="1" x14ac:dyDescent="0.25">
      <c r="A58" s="108">
        <v>16</v>
      </c>
      <c r="B58" s="108" t="s">
        <v>363</v>
      </c>
      <c r="C58" s="108" t="str">
        <f t="shared" si="0"/>
        <v>16A</v>
      </c>
      <c r="D58" s="15" t="s">
        <v>14</v>
      </c>
      <c r="E58" s="20" t="s">
        <v>42</v>
      </c>
      <c r="F58" s="20" t="s">
        <v>16</v>
      </c>
      <c r="G58" s="37" t="s">
        <v>44</v>
      </c>
      <c r="H58" s="49" t="str">
        <f>'Annexe B - Grille de prix'!H58</f>
        <v>LG</v>
      </c>
      <c r="I58" s="49">
        <f>'Annexe B - Grille de prix'!I58</f>
        <v>0</v>
      </c>
      <c r="J58" s="58"/>
      <c r="K58" s="58"/>
      <c r="L58" s="78"/>
      <c r="M58" s="78"/>
      <c r="N58" s="78"/>
      <c r="O58" s="78"/>
      <c r="P58" s="81">
        <f>'Annexe B - Grille de prix'!R58</f>
        <v>0</v>
      </c>
      <c r="Q58" s="81">
        <f>'Annexe B - Grille de prix'!T58</f>
        <v>0</v>
      </c>
      <c r="R58" s="81">
        <f>'Annexe B - Grille de prix'!U58</f>
        <v>0</v>
      </c>
      <c r="S58" s="80"/>
      <c r="T58" s="80"/>
      <c r="U58" s="80"/>
      <c r="V58" s="80"/>
      <c r="W58" s="80"/>
      <c r="X58" s="80"/>
      <c r="Y58" s="79"/>
    </row>
    <row r="59" spans="1:25" s="6" customFormat="1" ht="27.75" customHeight="1" x14ac:dyDescent="0.25">
      <c r="A59" s="108">
        <v>16</v>
      </c>
      <c r="B59" s="108" t="s">
        <v>364</v>
      </c>
      <c r="C59" s="108" t="str">
        <f t="shared" si="0"/>
        <v>16B</v>
      </c>
      <c r="D59" s="15" t="s">
        <v>14</v>
      </c>
      <c r="E59" s="20" t="s">
        <v>42</v>
      </c>
      <c r="F59" s="20" t="s">
        <v>16</v>
      </c>
      <c r="G59" s="37" t="s">
        <v>44</v>
      </c>
      <c r="H59" s="49" t="str">
        <f>'Annexe B - Grille de prix'!H59</f>
        <v>LG</v>
      </c>
      <c r="I59" s="49">
        <f>'Annexe B - Grille de prix'!I59</f>
        <v>0</v>
      </c>
      <c r="J59" s="58"/>
      <c r="K59" s="58"/>
      <c r="L59" s="78"/>
      <c r="M59" s="78"/>
      <c r="N59" s="78"/>
      <c r="O59" s="78"/>
      <c r="P59" s="81">
        <f>'Annexe B - Grille de prix'!R59</f>
        <v>0</v>
      </c>
      <c r="Q59" s="81">
        <f>'Annexe B - Grille de prix'!T59</f>
        <v>0</v>
      </c>
      <c r="R59" s="81">
        <f>'Annexe B - Grille de prix'!U59</f>
        <v>0</v>
      </c>
      <c r="S59" s="80"/>
      <c r="T59" s="80"/>
      <c r="U59" s="80"/>
      <c r="V59" s="80"/>
      <c r="W59" s="80"/>
      <c r="X59" s="80"/>
      <c r="Y59" s="79"/>
    </row>
    <row r="60" spans="1:25" s="6" customFormat="1" ht="27.75" customHeight="1" x14ac:dyDescent="0.25">
      <c r="A60" s="108">
        <v>16</v>
      </c>
      <c r="B60" s="108" t="s">
        <v>365</v>
      </c>
      <c r="C60" s="108" t="str">
        <f t="shared" si="0"/>
        <v>16C</v>
      </c>
      <c r="D60" s="15" t="s">
        <v>14</v>
      </c>
      <c r="E60" s="20" t="s">
        <v>42</v>
      </c>
      <c r="F60" s="20" t="s">
        <v>16</v>
      </c>
      <c r="G60" s="37" t="s">
        <v>44</v>
      </c>
      <c r="H60" s="49" t="str">
        <f>'Annexe B - Grille de prix'!H60</f>
        <v>LG</v>
      </c>
      <c r="I60" s="49">
        <f>'Annexe B - Grille de prix'!I60</f>
        <v>0</v>
      </c>
      <c r="J60" s="58"/>
      <c r="K60" s="58"/>
      <c r="L60" s="78"/>
      <c r="M60" s="78"/>
      <c r="N60" s="78"/>
      <c r="O60" s="78"/>
      <c r="P60" s="81">
        <f>'Annexe B - Grille de prix'!R60</f>
        <v>0</v>
      </c>
      <c r="Q60" s="81">
        <f>'Annexe B - Grille de prix'!T60</f>
        <v>0</v>
      </c>
      <c r="R60" s="81">
        <f>'Annexe B - Grille de prix'!U60</f>
        <v>0</v>
      </c>
      <c r="S60" s="80"/>
      <c r="T60" s="80"/>
      <c r="U60" s="80"/>
      <c r="V60" s="80"/>
      <c r="W60" s="80"/>
      <c r="X60" s="80"/>
      <c r="Y60" s="79"/>
    </row>
    <row r="61" spans="1:25" s="6" customFormat="1" ht="27.75" customHeight="1" x14ac:dyDescent="0.25">
      <c r="A61" s="108">
        <v>16</v>
      </c>
      <c r="B61" s="108" t="s">
        <v>366</v>
      </c>
      <c r="C61" s="108" t="str">
        <f t="shared" si="0"/>
        <v>16D</v>
      </c>
      <c r="D61" s="15" t="s">
        <v>14</v>
      </c>
      <c r="E61" s="20" t="s">
        <v>42</v>
      </c>
      <c r="F61" s="20" t="s">
        <v>16</v>
      </c>
      <c r="G61" s="37" t="s">
        <v>44</v>
      </c>
      <c r="H61" s="49" t="str">
        <f>'Annexe B - Grille de prix'!H61</f>
        <v>LG</v>
      </c>
      <c r="I61" s="49">
        <f>'Annexe B - Grille de prix'!I61</f>
        <v>0</v>
      </c>
      <c r="J61" s="58"/>
      <c r="K61" s="58"/>
      <c r="L61" s="78"/>
      <c r="M61" s="78"/>
      <c r="N61" s="78"/>
      <c r="O61" s="78"/>
      <c r="P61" s="81">
        <f>'Annexe B - Grille de prix'!R61</f>
        <v>0</v>
      </c>
      <c r="Q61" s="81">
        <f>'Annexe B - Grille de prix'!T61</f>
        <v>0</v>
      </c>
      <c r="R61" s="81">
        <f>'Annexe B - Grille de prix'!U61</f>
        <v>0</v>
      </c>
      <c r="S61" s="80"/>
      <c r="T61" s="80"/>
      <c r="U61" s="80"/>
      <c r="V61" s="80"/>
      <c r="W61" s="80"/>
      <c r="X61" s="80"/>
      <c r="Y61" s="79"/>
    </row>
    <row r="62" spans="1:25" s="6" customFormat="1" ht="27.75" customHeight="1" x14ac:dyDescent="0.25">
      <c r="A62" s="108">
        <v>17</v>
      </c>
      <c r="B62" s="108" t="s">
        <v>363</v>
      </c>
      <c r="C62" s="108" t="str">
        <f t="shared" si="0"/>
        <v>17A</v>
      </c>
      <c r="D62" s="15" t="s">
        <v>14</v>
      </c>
      <c r="E62" s="20" t="s">
        <v>42</v>
      </c>
      <c r="F62" s="20" t="s">
        <v>16</v>
      </c>
      <c r="G62" s="37" t="s">
        <v>46</v>
      </c>
      <c r="H62" s="49" t="str">
        <f>'Annexe B - Grille de prix'!H62</f>
        <v>LG</v>
      </c>
      <c r="I62" s="49">
        <f>'Annexe B - Grille de prix'!I62</f>
        <v>0</v>
      </c>
      <c r="J62" s="58"/>
      <c r="K62" s="58"/>
      <c r="L62" s="78"/>
      <c r="M62" s="78"/>
      <c r="N62" s="78"/>
      <c r="O62" s="78"/>
      <c r="P62" s="81">
        <f>'Annexe B - Grille de prix'!R62</f>
        <v>0</v>
      </c>
      <c r="Q62" s="81">
        <f>'Annexe B - Grille de prix'!T62</f>
        <v>0</v>
      </c>
      <c r="R62" s="81">
        <f>'Annexe B - Grille de prix'!U62</f>
        <v>0</v>
      </c>
      <c r="S62" s="80"/>
      <c r="T62" s="80"/>
      <c r="U62" s="80"/>
      <c r="V62" s="80"/>
      <c r="W62" s="80"/>
      <c r="X62" s="80"/>
      <c r="Y62" s="79"/>
    </row>
    <row r="63" spans="1:25" s="6" customFormat="1" ht="27.75" customHeight="1" x14ac:dyDescent="0.25">
      <c r="A63" s="108">
        <v>17</v>
      </c>
      <c r="B63" s="108" t="s">
        <v>364</v>
      </c>
      <c r="C63" s="108" t="str">
        <f t="shared" si="0"/>
        <v>17B</v>
      </c>
      <c r="D63" s="15" t="s">
        <v>14</v>
      </c>
      <c r="E63" s="20" t="s">
        <v>42</v>
      </c>
      <c r="F63" s="20" t="s">
        <v>16</v>
      </c>
      <c r="G63" s="37" t="s">
        <v>46</v>
      </c>
      <c r="H63" s="49" t="str">
        <f>'Annexe B - Grille de prix'!H63</f>
        <v>LG</v>
      </c>
      <c r="I63" s="49">
        <f>'Annexe B - Grille de prix'!I63</f>
        <v>0</v>
      </c>
      <c r="J63" s="58"/>
      <c r="K63" s="58"/>
      <c r="L63" s="78"/>
      <c r="M63" s="78"/>
      <c r="N63" s="78"/>
      <c r="O63" s="78"/>
      <c r="P63" s="81">
        <f>'Annexe B - Grille de prix'!R63</f>
        <v>0</v>
      </c>
      <c r="Q63" s="81">
        <f>'Annexe B - Grille de prix'!T63</f>
        <v>0</v>
      </c>
      <c r="R63" s="81">
        <f>'Annexe B - Grille de prix'!U63</f>
        <v>0</v>
      </c>
      <c r="S63" s="80"/>
      <c r="T63" s="80"/>
      <c r="U63" s="80"/>
      <c r="V63" s="80"/>
      <c r="W63" s="80"/>
      <c r="X63" s="80"/>
      <c r="Y63" s="79"/>
    </row>
    <row r="64" spans="1:25" s="6" customFormat="1" ht="27.75" customHeight="1" x14ac:dyDescent="0.25">
      <c r="A64" s="108">
        <v>17</v>
      </c>
      <c r="B64" s="108" t="s">
        <v>365</v>
      </c>
      <c r="C64" s="108" t="str">
        <f t="shared" si="0"/>
        <v>17C</v>
      </c>
      <c r="D64" s="15" t="s">
        <v>14</v>
      </c>
      <c r="E64" s="20" t="s">
        <v>42</v>
      </c>
      <c r="F64" s="20" t="s">
        <v>16</v>
      </c>
      <c r="G64" s="37" t="s">
        <v>46</v>
      </c>
      <c r="H64" s="49" t="str">
        <f>'Annexe B - Grille de prix'!H64</f>
        <v>LG</v>
      </c>
      <c r="I64" s="49">
        <f>'Annexe B - Grille de prix'!I64</f>
        <v>0</v>
      </c>
      <c r="J64" s="58"/>
      <c r="K64" s="58"/>
      <c r="L64" s="78"/>
      <c r="M64" s="78"/>
      <c r="N64" s="78"/>
      <c r="O64" s="78"/>
      <c r="P64" s="81">
        <f>'Annexe B - Grille de prix'!R64</f>
        <v>0</v>
      </c>
      <c r="Q64" s="81">
        <f>'Annexe B - Grille de prix'!T64</f>
        <v>0</v>
      </c>
      <c r="R64" s="81">
        <f>'Annexe B - Grille de prix'!U64</f>
        <v>0</v>
      </c>
      <c r="S64" s="80"/>
      <c r="T64" s="80"/>
      <c r="U64" s="80"/>
      <c r="V64" s="80"/>
      <c r="W64" s="80"/>
      <c r="X64" s="80"/>
      <c r="Y64" s="79"/>
    </row>
    <row r="65" spans="1:25" s="6" customFormat="1" ht="27.75" customHeight="1" x14ac:dyDescent="0.25">
      <c r="A65" s="108">
        <v>17</v>
      </c>
      <c r="B65" s="108" t="s">
        <v>366</v>
      </c>
      <c r="C65" s="108" t="str">
        <f t="shared" si="0"/>
        <v>17D</v>
      </c>
      <c r="D65" s="15" t="s">
        <v>14</v>
      </c>
      <c r="E65" s="20" t="s">
        <v>42</v>
      </c>
      <c r="F65" s="20" t="s">
        <v>16</v>
      </c>
      <c r="G65" s="37" t="s">
        <v>46</v>
      </c>
      <c r="H65" s="49" t="str">
        <f>'Annexe B - Grille de prix'!H65</f>
        <v>LG</v>
      </c>
      <c r="I65" s="49">
        <f>'Annexe B - Grille de prix'!I65</f>
        <v>0</v>
      </c>
      <c r="J65" s="58"/>
      <c r="K65" s="58"/>
      <c r="L65" s="78"/>
      <c r="M65" s="78"/>
      <c r="N65" s="78"/>
      <c r="O65" s="78"/>
      <c r="P65" s="81">
        <f>'Annexe B - Grille de prix'!R65</f>
        <v>0</v>
      </c>
      <c r="Q65" s="81">
        <f>'Annexe B - Grille de prix'!T65</f>
        <v>0</v>
      </c>
      <c r="R65" s="81">
        <f>'Annexe B - Grille de prix'!U65</f>
        <v>0</v>
      </c>
      <c r="S65" s="80"/>
      <c r="T65" s="80"/>
      <c r="U65" s="80"/>
      <c r="V65" s="80"/>
      <c r="W65" s="80"/>
      <c r="X65" s="80"/>
      <c r="Y65" s="79"/>
    </row>
    <row r="66" spans="1:25" s="6" customFormat="1" ht="27.75" customHeight="1" x14ac:dyDescent="0.25">
      <c r="A66" s="108">
        <v>18</v>
      </c>
      <c r="B66" s="108" t="s">
        <v>363</v>
      </c>
      <c r="C66" s="108" t="str">
        <f t="shared" si="0"/>
        <v>18A</v>
      </c>
      <c r="D66" s="15" t="s">
        <v>14</v>
      </c>
      <c r="E66" s="20" t="s">
        <v>42</v>
      </c>
      <c r="F66" s="20" t="s">
        <v>16</v>
      </c>
      <c r="G66" s="37" t="s">
        <v>47</v>
      </c>
      <c r="H66" s="49" t="str">
        <f>'Annexe B - Grille de prix'!H66</f>
        <v>LG</v>
      </c>
      <c r="I66" s="49">
        <f>'Annexe B - Grille de prix'!I66</f>
        <v>0</v>
      </c>
      <c r="J66" s="58"/>
      <c r="K66" s="58"/>
      <c r="L66" s="78"/>
      <c r="M66" s="78"/>
      <c r="N66" s="78"/>
      <c r="O66" s="78"/>
      <c r="P66" s="81">
        <f>'Annexe B - Grille de prix'!R66</f>
        <v>0</v>
      </c>
      <c r="Q66" s="81">
        <f>'Annexe B - Grille de prix'!T66</f>
        <v>0</v>
      </c>
      <c r="R66" s="81">
        <f>'Annexe B - Grille de prix'!U66</f>
        <v>0</v>
      </c>
      <c r="S66" s="80"/>
      <c r="T66" s="80"/>
      <c r="U66" s="80"/>
      <c r="V66" s="80"/>
      <c r="W66" s="80"/>
      <c r="X66" s="80"/>
      <c r="Y66" s="79"/>
    </row>
    <row r="67" spans="1:25" ht="27.75" customHeight="1" x14ac:dyDescent="0.25">
      <c r="A67" s="108">
        <v>18</v>
      </c>
      <c r="B67" s="108" t="s">
        <v>364</v>
      </c>
      <c r="C67" s="108" t="str">
        <f t="shared" si="0"/>
        <v>18B</v>
      </c>
      <c r="D67" s="15" t="s">
        <v>14</v>
      </c>
      <c r="E67" s="20" t="s">
        <v>42</v>
      </c>
      <c r="F67" s="20" t="s">
        <v>16</v>
      </c>
      <c r="G67" s="37" t="s">
        <v>47</v>
      </c>
      <c r="H67" s="49" t="str">
        <f>'Annexe B - Grille de prix'!H67</f>
        <v>LG</v>
      </c>
      <c r="I67" s="49">
        <f>'Annexe B - Grille de prix'!I67</f>
        <v>0</v>
      </c>
      <c r="J67" s="58"/>
      <c r="K67" s="58"/>
      <c r="L67" s="78"/>
      <c r="M67" s="78"/>
      <c r="N67" s="78"/>
      <c r="O67" s="78"/>
      <c r="P67" s="81">
        <f>'Annexe B - Grille de prix'!R67</f>
        <v>0</v>
      </c>
      <c r="Q67" s="81">
        <f>'Annexe B - Grille de prix'!T67</f>
        <v>0</v>
      </c>
      <c r="R67" s="81">
        <f>'Annexe B - Grille de prix'!U67</f>
        <v>0</v>
      </c>
      <c r="S67" s="80"/>
      <c r="T67" s="80"/>
      <c r="U67" s="80"/>
      <c r="V67" s="80"/>
      <c r="W67" s="80"/>
      <c r="X67" s="80"/>
      <c r="Y67" s="79"/>
    </row>
    <row r="68" spans="1:25" ht="27.75" customHeight="1" x14ac:dyDescent="0.25">
      <c r="A68" s="108">
        <v>18</v>
      </c>
      <c r="B68" s="108" t="s">
        <v>365</v>
      </c>
      <c r="C68" s="108" t="str">
        <f t="shared" si="0"/>
        <v>18C</v>
      </c>
      <c r="D68" s="15" t="s">
        <v>14</v>
      </c>
      <c r="E68" s="20" t="s">
        <v>42</v>
      </c>
      <c r="F68" s="20" t="s">
        <v>16</v>
      </c>
      <c r="G68" s="37" t="s">
        <v>47</v>
      </c>
      <c r="H68" s="49" t="str">
        <f>'Annexe B - Grille de prix'!H68</f>
        <v>LG</v>
      </c>
      <c r="I68" s="49">
        <f>'Annexe B - Grille de prix'!I68</f>
        <v>0</v>
      </c>
      <c r="J68" s="58"/>
      <c r="K68" s="58"/>
      <c r="L68" s="78"/>
      <c r="M68" s="78"/>
      <c r="N68" s="78"/>
      <c r="O68" s="78"/>
      <c r="P68" s="81">
        <f>'Annexe B - Grille de prix'!R68</f>
        <v>0</v>
      </c>
      <c r="Q68" s="81">
        <f>'Annexe B - Grille de prix'!T68</f>
        <v>0</v>
      </c>
      <c r="R68" s="81">
        <f>'Annexe B - Grille de prix'!U68</f>
        <v>0</v>
      </c>
      <c r="S68" s="80"/>
      <c r="T68" s="80"/>
      <c r="U68" s="80"/>
      <c r="V68" s="80"/>
      <c r="W68" s="80"/>
      <c r="X68" s="80"/>
      <c r="Y68" s="79"/>
    </row>
    <row r="69" spans="1:25" ht="27.75" customHeight="1" x14ac:dyDescent="0.25">
      <c r="A69" s="108">
        <v>18</v>
      </c>
      <c r="B69" s="108" t="s">
        <v>366</v>
      </c>
      <c r="C69" s="108" t="str">
        <f t="shared" si="0"/>
        <v>18D</v>
      </c>
      <c r="D69" s="15" t="s">
        <v>14</v>
      </c>
      <c r="E69" s="20" t="s">
        <v>42</v>
      </c>
      <c r="F69" s="20" t="s">
        <v>16</v>
      </c>
      <c r="G69" s="37" t="s">
        <v>47</v>
      </c>
      <c r="H69" s="49" t="str">
        <f>'Annexe B - Grille de prix'!H69</f>
        <v>LG</v>
      </c>
      <c r="I69" s="49">
        <f>'Annexe B - Grille de prix'!I69</f>
        <v>0</v>
      </c>
      <c r="J69" s="58"/>
      <c r="K69" s="58"/>
      <c r="L69" s="78"/>
      <c r="M69" s="78"/>
      <c r="N69" s="78"/>
      <c r="O69" s="78"/>
      <c r="P69" s="81">
        <f>'Annexe B - Grille de prix'!R69</f>
        <v>0</v>
      </c>
      <c r="Q69" s="81">
        <f>'Annexe B - Grille de prix'!T69</f>
        <v>0</v>
      </c>
      <c r="R69" s="81">
        <f>'Annexe B - Grille de prix'!U69</f>
        <v>0</v>
      </c>
      <c r="S69" s="80"/>
      <c r="T69" s="80"/>
      <c r="U69" s="80"/>
      <c r="V69" s="80"/>
      <c r="W69" s="80"/>
      <c r="X69" s="80"/>
      <c r="Y69" s="79"/>
    </row>
    <row r="70" spans="1:25" ht="28.5" customHeight="1" x14ac:dyDescent="0.25">
      <c r="A70" s="108">
        <v>19</v>
      </c>
      <c r="B70" s="108" t="s">
        <v>363</v>
      </c>
      <c r="C70" s="108" t="str">
        <f t="shared" si="0"/>
        <v>19A</v>
      </c>
      <c r="D70" s="15" t="s">
        <v>14</v>
      </c>
      <c r="E70" s="20" t="s">
        <v>42</v>
      </c>
      <c r="F70" s="20" t="s">
        <v>16</v>
      </c>
      <c r="G70" s="37" t="s">
        <v>48</v>
      </c>
      <c r="H70" s="49" t="str">
        <f>'Annexe B - Grille de prix'!H70</f>
        <v>LG</v>
      </c>
      <c r="I70" s="49">
        <f>'Annexe B - Grille de prix'!I70</f>
        <v>0</v>
      </c>
      <c r="J70" s="58"/>
      <c r="K70" s="58"/>
      <c r="L70" s="78"/>
      <c r="M70" s="78"/>
      <c r="N70" s="78"/>
      <c r="O70" s="78"/>
      <c r="P70" s="81">
        <f>'Annexe B - Grille de prix'!R70</f>
        <v>0</v>
      </c>
      <c r="Q70" s="81">
        <f>'Annexe B - Grille de prix'!T70</f>
        <v>0</v>
      </c>
      <c r="R70" s="81">
        <f>'Annexe B - Grille de prix'!U70</f>
        <v>0</v>
      </c>
      <c r="S70" s="80"/>
      <c r="T70" s="80"/>
      <c r="U70" s="80"/>
      <c r="V70" s="80"/>
      <c r="W70" s="80"/>
      <c r="X70" s="80"/>
      <c r="Y70" s="79"/>
    </row>
    <row r="71" spans="1:25" ht="27.75" customHeight="1" x14ac:dyDescent="0.25">
      <c r="A71" s="108">
        <v>19</v>
      </c>
      <c r="B71" s="108" t="s">
        <v>364</v>
      </c>
      <c r="C71" s="108" t="str">
        <f t="shared" si="0"/>
        <v>19B</v>
      </c>
      <c r="D71" s="15" t="s">
        <v>14</v>
      </c>
      <c r="E71" s="20" t="s">
        <v>42</v>
      </c>
      <c r="F71" s="20" t="s">
        <v>16</v>
      </c>
      <c r="G71" s="37" t="s">
        <v>48</v>
      </c>
      <c r="H71" s="49" t="str">
        <f>'Annexe B - Grille de prix'!H71</f>
        <v>LG</v>
      </c>
      <c r="I71" s="49">
        <f>'Annexe B - Grille de prix'!I71</f>
        <v>0</v>
      </c>
      <c r="J71" s="58"/>
      <c r="K71" s="58"/>
      <c r="L71" s="78"/>
      <c r="M71" s="78"/>
      <c r="N71" s="78"/>
      <c r="O71" s="78"/>
      <c r="P71" s="81">
        <f>'Annexe B - Grille de prix'!R71</f>
        <v>0</v>
      </c>
      <c r="Q71" s="81">
        <f>'Annexe B - Grille de prix'!T71</f>
        <v>0</v>
      </c>
      <c r="R71" s="81">
        <f>'Annexe B - Grille de prix'!U71</f>
        <v>0</v>
      </c>
      <c r="S71" s="80"/>
      <c r="T71" s="80"/>
      <c r="U71" s="80"/>
      <c r="V71" s="80"/>
      <c r="W71" s="80"/>
      <c r="X71" s="80"/>
      <c r="Y71" s="79"/>
    </row>
    <row r="72" spans="1:25" s="6" customFormat="1" ht="27.75" customHeight="1" x14ac:dyDescent="0.25">
      <c r="A72" s="108">
        <v>19</v>
      </c>
      <c r="B72" s="108" t="s">
        <v>365</v>
      </c>
      <c r="C72" s="108" t="str">
        <f t="shared" si="0"/>
        <v>19C</v>
      </c>
      <c r="D72" s="15" t="s">
        <v>14</v>
      </c>
      <c r="E72" s="20" t="s">
        <v>42</v>
      </c>
      <c r="F72" s="20" t="s">
        <v>16</v>
      </c>
      <c r="G72" s="37" t="s">
        <v>48</v>
      </c>
      <c r="H72" s="49" t="str">
        <f>'Annexe B - Grille de prix'!H72</f>
        <v>LG</v>
      </c>
      <c r="I72" s="49">
        <f>'Annexe B - Grille de prix'!I72</f>
        <v>0</v>
      </c>
      <c r="J72" s="58"/>
      <c r="K72" s="58"/>
      <c r="L72" s="78"/>
      <c r="M72" s="78"/>
      <c r="N72" s="78"/>
      <c r="O72" s="78"/>
      <c r="P72" s="81">
        <f>'Annexe B - Grille de prix'!R72</f>
        <v>0</v>
      </c>
      <c r="Q72" s="81">
        <f>'Annexe B - Grille de prix'!T72</f>
        <v>0</v>
      </c>
      <c r="R72" s="81">
        <f>'Annexe B - Grille de prix'!U72</f>
        <v>0</v>
      </c>
      <c r="S72" s="80"/>
      <c r="T72" s="80"/>
      <c r="U72" s="80"/>
      <c r="V72" s="80"/>
      <c r="W72" s="80"/>
      <c r="X72" s="80"/>
      <c r="Y72" s="79"/>
    </row>
    <row r="73" spans="1:25" s="6" customFormat="1" ht="27.75" customHeight="1" x14ac:dyDescent="0.25">
      <c r="A73" s="108">
        <v>19</v>
      </c>
      <c r="B73" s="108" t="s">
        <v>366</v>
      </c>
      <c r="C73" s="108" t="str">
        <f t="shared" si="0"/>
        <v>19D</v>
      </c>
      <c r="D73" s="15" t="s">
        <v>14</v>
      </c>
      <c r="E73" s="20" t="s">
        <v>42</v>
      </c>
      <c r="F73" s="20" t="s">
        <v>16</v>
      </c>
      <c r="G73" s="37" t="s">
        <v>48</v>
      </c>
      <c r="H73" s="49" t="str">
        <f>'Annexe B - Grille de prix'!H73</f>
        <v>LG</v>
      </c>
      <c r="I73" s="49">
        <f>'Annexe B - Grille de prix'!I73</f>
        <v>0</v>
      </c>
      <c r="J73" s="58"/>
      <c r="K73" s="58"/>
      <c r="L73" s="78"/>
      <c r="M73" s="78"/>
      <c r="N73" s="78"/>
      <c r="O73" s="78"/>
      <c r="P73" s="81">
        <f>'Annexe B - Grille de prix'!R73</f>
        <v>0</v>
      </c>
      <c r="Q73" s="81">
        <f>'Annexe B - Grille de prix'!T73</f>
        <v>0</v>
      </c>
      <c r="R73" s="81">
        <f>'Annexe B - Grille de prix'!U73</f>
        <v>0</v>
      </c>
      <c r="S73" s="80"/>
      <c r="T73" s="80"/>
      <c r="U73" s="80"/>
      <c r="V73" s="80"/>
      <c r="W73" s="80"/>
      <c r="X73" s="80"/>
      <c r="Y73" s="79"/>
    </row>
    <row r="74" spans="1:25" s="6" customFormat="1" ht="27.75" customHeight="1" x14ac:dyDescent="0.25">
      <c r="A74" s="108">
        <v>20</v>
      </c>
      <c r="B74" s="108" t="s">
        <v>363</v>
      </c>
      <c r="C74" s="108" t="str">
        <f t="shared" si="0"/>
        <v>20A</v>
      </c>
      <c r="D74" s="15" t="s">
        <v>14</v>
      </c>
      <c r="E74" s="20" t="s">
        <v>42</v>
      </c>
      <c r="F74" s="20" t="s">
        <v>52</v>
      </c>
      <c r="G74" s="36" t="s">
        <v>49</v>
      </c>
      <c r="H74" s="49">
        <f>'Annexe B - Grille de prix'!H74</f>
        <v>0</v>
      </c>
      <c r="I74" s="49">
        <f>'Annexe B - Grille de prix'!I74</f>
        <v>0</v>
      </c>
      <c r="J74" s="58"/>
      <c r="K74" s="58"/>
      <c r="L74" s="78"/>
      <c r="M74" s="78"/>
      <c r="N74" s="78"/>
      <c r="O74" s="78"/>
      <c r="P74" s="81">
        <f>'Annexe B - Grille de prix'!R74</f>
        <v>0</v>
      </c>
      <c r="Q74" s="81">
        <f>'Annexe B - Grille de prix'!T74</f>
        <v>0</v>
      </c>
      <c r="R74" s="81">
        <f>'Annexe B - Grille de prix'!U74</f>
        <v>0</v>
      </c>
      <c r="S74" s="80"/>
      <c r="T74" s="80"/>
      <c r="U74" s="80"/>
      <c r="V74" s="80"/>
      <c r="W74" s="80"/>
      <c r="X74" s="80"/>
      <c r="Y74" s="79"/>
    </row>
    <row r="75" spans="1:25" ht="30" customHeight="1" x14ac:dyDescent="0.25">
      <c r="A75" s="108">
        <v>20</v>
      </c>
      <c r="B75" s="108" t="s">
        <v>364</v>
      </c>
      <c r="C75" s="108" t="str">
        <f t="shared" ref="C75:C138" si="1">CONCATENATE(A75,B75)</f>
        <v>20B</v>
      </c>
      <c r="D75" s="15" t="s">
        <v>14</v>
      </c>
      <c r="E75" s="20" t="s">
        <v>42</v>
      </c>
      <c r="F75" s="20" t="s">
        <v>52</v>
      </c>
      <c r="G75" s="36" t="s">
        <v>49</v>
      </c>
      <c r="H75" s="49">
        <f>'Annexe B - Grille de prix'!H75</f>
        <v>0</v>
      </c>
      <c r="I75" s="49">
        <f>'Annexe B - Grille de prix'!I75</f>
        <v>0</v>
      </c>
      <c r="J75" s="58"/>
      <c r="K75" s="58"/>
      <c r="L75" s="78"/>
      <c r="M75" s="78"/>
      <c r="N75" s="78"/>
      <c r="O75" s="78"/>
      <c r="P75" s="81">
        <f>'Annexe B - Grille de prix'!R75</f>
        <v>0</v>
      </c>
      <c r="Q75" s="81">
        <f>'Annexe B - Grille de prix'!T75</f>
        <v>0</v>
      </c>
      <c r="R75" s="81">
        <f>'Annexe B - Grille de prix'!U75</f>
        <v>0</v>
      </c>
      <c r="S75" s="80"/>
      <c r="T75" s="80"/>
      <c r="U75" s="80"/>
      <c r="V75" s="80"/>
      <c r="W75" s="80"/>
      <c r="X75" s="80"/>
      <c r="Y75" s="79"/>
    </row>
    <row r="76" spans="1:25" ht="30" customHeight="1" x14ac:dyDescent="0.25">
      <c r="A76" s="108">
        <v>20</v>
      </c>
      <c r="B76" s="108" t="s">
        <v>365</v>
      </c>
      <c r="C76" s="108" t="str">
        <f t="shared" si="1"/>
        <v>20C</v>
      </c>
      <c r="D76" s="15" t="s">
        <v>14</v>
      </c>
      <c r="E76" s="20" t="s">
        <v>42</v>
      </c>
      <c r="F76" s="20" t="s">
        <v>52</v>
      </c>
      <c r="G76" s="36" t="s">
        <v>49</v>
      </c>
      <c r="H76" s="49">
        <f>'Annexe B - Grille de prix'!H76</f>
        <v>0</v>
      </c>
      <c r="I76" s="49">
        <f>'Annexe B - Grille de prix'!I76</f>
        <v>0</v>
      </c>
      <c r="J76" s="58"/>
      <c r="K76" s="58"/>
      <c r="L76" s="78"/>
      <c r="M76" s="78"/>
      <c r="N76" s="78"/>
      <c r="O76" s="78"/>
      <c r="P76" s="81">
        <f>'Annexe B - Grille de prix'!R76</f>
        <v>0</v>
      </c>
      <c r="Q76" s="81">
        <f>'Annexe B - Grille de prix'!T76</f>
        <v>0</v>
      </c>
      <c r="R76" s="81">
        <f>'Annexe B - Grille de prix'!U76</f>
        <v>0</v>
      </c>
      <c r="S76" s="80"/>
      <c r="T76" s="80"/>
      <c r="U76" s="80"/>
      <c r="V76" s="80"/>
      <c r="W76" s="80"/>
      <c r="X76" s="80"/>
      <c r="Y76" s="79"/>
    </row>
    <row r="77" spans="1:25" ht="30" customHeight="1" x14ac:dyDescent="0.25">
      <c r="A77" s="108">
        <v>20</v>
      </c>
      <c r="B77" s="108" t="s">
        <v>366</v>
      </c>
      <c r="C77" s="108" t="str">
        <f t="shared" si="1"/>
        <v>20D</v>
      </c>
      <c r="D77" s="15" t="s">
        <v>14</v>
      </c>
      <c r="E77" s="20" t="s">
        <v>42</v>
      </c>
      <c r="F77" s="20" t="s">
        <v>52</v>
      </c>
      <c r="G77" s="36" t="s">
        <v>49</v>
      </c>
      <c r="H77" s="49">
        <f>'Annexe B - Grille de prix'!H77</f>
        <v>0</v>
      </c>
      <c r="I77" s="49">
        <f>'Annexe B - Grille de prix'!I77</f>
        <v>0</v>
      </c>
      <c r="J77" s="58"/>
      <c r="K77" s="58"/>
      <c r="L77" s="78"/>
      <c r="M77" s="78"/>
      <c r="N77" s="78"/>
      <c r="O77" s="78"/>
      <c r="P77" s="81">
        <f>'Annexe B - Grille de prix'!R77</f>
        <v>0</v>
      </c>
      <c r="Q77" s="81">
        <f>'Annexe B - Grille de prix'!T77</f>
        <v>0</v>
      </c>
      <c r="R77" s="81">
        <f>'Annexe B - Grille de prix'!U77</f>
        <v>0</v>
      </c>
      <c r="S77" s="80"/>
      <c r="T77" s="80"/>
      <c r="U77" s="80"/>
      <c r="V77" s="80"/>
      <c r="W77" s="80"/>
      <c r="X77" s="80"/>
      <c r="Y77" s="79"/>
    </row>
    <row r="78" spans="1:25" ht="30" customHeight="1" x14ac:dyDescent="0.25">
      <c r="A78" s="108">
        <v>21</v>
      </c>
      <c r="B78" s="108" t="s">
        <v>363</v>
      </c>
      <c r="C78" s="108" t="str">
        <f t="shared" si="1"/>
        <v>21A</v>
      </c>
      <c r="D78" s="15" t="s">
        <v>14</v>
      </c>
      <c r="E78" s="20" t="s">
        <v>42</v>
      </c>
      <c r="F78" s="20" t="s">
        <v>52</v>
      </c>
      <c r="G78" s="36" t="s">
        <v>50</v>
      </c>
      <c r="H78" s="49">
        <f>'Annexe B - Grille de prix'!H78</f>
        <v>0</v>
      </c>
      <c r="I78" s="49">
        <f>'Annexe B - Grille de prix'!I78</f>
        <v>0</v>
      </c>
      <c r="J78" s="58"/>
      <c r="K78" s="58"/>
      <c r="L78" s="78"/>
      <c r="M78" s="78"/>
      <c r="N78" s="78"/>
      <c r="O78" s="78"/>
      <c r="P78" s="81">
        <f>'Annexe B - Grille de prix'!R78</f>
        <v>0</v>
      </c>
      <c r="Q78" s="81">
        <f>'Annexe B - Grille de prix'!T78</f>
        <v>0</v>
      </c>
      <c r="R78" s="81">
        <f>'Annexe B - Grille de prix'!U78</f>
        <v>0</v>
      </c>
      <c r="S78" s="80"/>
      <c r="T78" s="80"/>
      <c r="U78" s="80"/>
      <c r="V78" s="80"/>
      <c r="W78" s="80"/>
      <c r="X78" s="80"/>
      <c r="Y78" s="79"/>
    </row>
    <row r="79" spans="1:25" ht="30" customHeight="1" x14ac:dyDescent="0.25">
      <c r="A79" s="108">
        <v>21</v>
      </c>
      <c r="B79" s="108" t="s">
        <v>364</v>
      </c>
      <c r="C79" s="108" t="str">
        <f t="shared" si="1"/>
        <v>21B</v>
      </c>
      <c r="D79" s="15" t="s">
        <v>14</v>
      </c>
      <c r="E79" s="20" t="s">
        <v>42</v>
      </c>
      <c r="F79" s="20" t="s">
        <v>52</v>
      </c>
      <c r="G79" s="36" t="s">
        <v>50</v>
      </c>
      <c r="H79" s="49">
        <f>'Annexe B - Grille de prix'!H79</f>
        <v>0</v>
      </c>
      <c r="I79" s="49">
        <f>'Annexe B - Grille de prix'!I79</f>
        <v>0</v>
      </c>
      <c r="J79" s="58"/>
      <c r="K79" s="58"/>
      <c r="L79" s="78"/>
      <c r="M79" s="78"/>
      <c r="N79" s="78"/>
      <c r="O79" s="78"/>
      <c r="P79" s="81">
        <f>'Annexe B - Grille de prix'!R79</f>
        <v>0</v>
      </c>
      <c r="Q79" s="81">
        <f>'Annexe B - Grille de prix'!T79</f>
        <v>0</v>
      </c>
      <c r="R79" s="81">
        <f>'Annexe B - Grille de prix'!U79</f>
        <v>0</v>
      </c>
      <c r="S79" s="80"/>
      <c r="T79" s="80"/>
      <c r="U79" s="80"/>
      <c r="V79" s="80"/>
      <c r="W79" s="80"/>
      <c r="X79" s="80"/>
      <c r="Y79" s="79"/>
    </row>
    <row r="80" spans="1:25" ht="30" customHeight="1" x14ac:dyDescent="0.25">
      <c r="A80" s="108">
        <v>21</v>
      </c>
      <c r="B80" s="108" t="s">
        <v>365</v>
      </c>
      <c r="C80" s="108" t="str">
        <f t="shared" si="1"/>
        <v>21C</v>
      </c>
      <c r="D80" s="15" t="s">
        <v>14</v>
      </c>
      <c r="E80" s="20" t="s">
        <v>42</v>
      </c>
      <c r="F80" s="20" t="s">
        <v>52</v>
      </c>
      <c r="G80" s="36" t="s">
        <v>50</v>
      </c>
      <c r="H80" s="49">
        <f>'Annexe B - Grille de prix'!H80</f>
        <v>0</v>
      </c>
      <c r="I80" s="49">
        <f>'Annexe B - Grille de prix'!I80</f>
        <v>0</v>
      </c>
      <c r="J80" s="58"/>
      <c r="K80" s="58"/>
      <c r="L80" s="78"/>
      <c r="M80" s="78"/>
      <c r="N80" s="78"/>
      <c r="O80" s="78"/>
      <c r="P80" s="81">
        <f>'Annexe B - Grille de prix'!R80</f>
        <v>0</v>
      </c>
      <c r="Q80" s="81">
        <f>'Annexe B - Grille de prix'!T80</f>
        <v>0</v>
      </c>
      <c r="R80" s="81">
        <f>'Annexe B - Grille de prix'!U80</f>
        <v>0</v>
      </c>
      <c r="S80" s="80"/>
      <c r="T80" s="80"/>
      <c r="U80" s="80"/>
      <c r="V80" s="80"/>
      <c r="W80" s="80"/>
      <c r="X80" s="80"/>
      <c r="Y80" s="79"/>
    </row>
    <row r="81" spans="1:25" ht="30" customHeight="1" x14ac:dyDescent="0.25">
      <c r="A81" s="108">
        <v>21</v>
      </c>
      <c r="B81" s="108" t="s">
        <v>366</v>
      </c>
      <c r="C81" s="108" t="str">
        <f t="shared" si="1"/>
        <v>21D</v>
      </c>
      <c r="D81" s="15" t="s">
        <v>14</v>
      </c>
      <c r="E81" s="20" t="s">
        <v>42</v>
      </c>
      <c r="F81" s="20" t="s">
        <v>52</v>
      </c>
      <c r="G81" s="36" t="s">
        <v>50</v>
      </c>
      <c r="H81" s="49">
        <f>'Annexe B - Grille de prix'!H81</f>
        <v>0</v>
      </c>
      <c r="I81" s="49">
        <f>'Annexe B - Grille de prix'!I81</f>
        <v>0</v>
      </c>
      <c r="J81" s="58"/>
      <c r="K81" s="58"/>
      <c r="L81" s="78"/>
      <c r="M81" s="78"/>
      <c r="N81" s="78"/>
      <c r="O81" s="78"/>
      <c r="P81" s="81">
        <f>'Annexe B - Grille de prix'!R81</f>
        <v>0</v>
      </c>
      <c r="Q81" s="81">
        <f>'Annexe B - Grille de prix'!T81</f>
        <v>0</v>
      </c>
      <c r="R81" s="81">
        <f>'Annexe B - Grille de prix'!U81</f>
        <v>0</v>
      </c>
      <c r="S81" s="80"/>
      <c r="T81" s="80"/>
      <c r="U81" s="80"/>
      <c r="V81" s="80"/>
      <c r="W81" s="80"/>
      <c r="X81" s="80"/>
      <c r="Y81" s="79"/>
    </row>
    <row r="82" spans="1:25" ht="30" customHeight="1" x14ac:dyDescent="0.25">
      <c r="A82" s="108">
        <v>22</v>
      </c>
      <c r="B82" s="108" t="s">
        <v>363</v>
      </c>
      <c r="C82" s="108" t="str">
        <f t="shared" si="1"/>
        <v>22A</v>
      </c>
      <c r="D82" s="15" t="s">
        <v>14</v>
      </c>
      <c r="E82" s="20" t="s">
        <v>42</v>
      </c>
      <c r="F82" s="20" t="s">
        <v>52</v>
      </c>
      <c r="G82" s="36" t="s">
        <v>51</v>
      </c>
      <c r="H82" s="49">
        <f>'Annexe B - Grille de prix'!H82</f>
        <v>0</v>
      </c>
      <c r="I82" s="49">
        <f>'Annexe B - Grille de prix'!I82</f>
        <v>0</v>
      </c>
      <c r="J82" s="58"/>
      <c r="K82" s="58"/>
      <c r="L82" s="78"/>
      <c r="M82" s="78"/>
      <c r="N82" s="78"/>
      <c r="O82" s="78"/>
      <c r="P82" s="81">
        <f>'Annexe B - Grille de prix'!R82</f>
        <v>0</v>
      </c>
      <c r="Q82" s="81">
        <f>'Annexe B - Grille de prix'!T82</f>
        <v>0</v>
      </c>
      <c r="R82" s="81">
        <f>'Annexe B - Grille de prix'!U82</f>
        <v>0</v>
      </c>
      <c r="S82" s="80"/>
      <c r="T82" s="80"/>
      <c r="U82" s="80"/>
      <c r="V82" s="80"/>
      <c r="W82" s="80"/>
      <c r="X82" s="80"/>
      <c r="Y82" s="79"/>
    </row>
    <row r="83" spans="1:25" ht="30" customHeight="1" x14ac:dyDescent="0.25">
      <c r="A83" s="108">
        <v>22</v>
      </c>
      <c r="B83" s="108" t="s">
        <v>364</v>
      </c>
      <c r="C83" s="108" t="str">
        <f t="shared" si="1"/>
        <v>22B</v>
      </c>
      <c r="D83" s="15" t="s">
        <v>14</v>
      </c>
      <c r="E83" s="20" t="s">
        <v>42</v>
      </c>
      <c r="F83" s="20" t="s">
        <v>52</v>
      </c>
      <c r="G83" s="36" t="s">
        <v>51</v>
      </c>
      <c r="H83" s="49">
        <f>'Annexe B - Grille de prix'!H83</f>
        <v>0</v>
      </c>
      <c r="I83" s="49">
        <f>'Annexe B - Grille de prix'!I83</f>
        <v>0</v>
      </c>
      <c r="J83" s="58"/>
      <c r="K83" s="58"/>
      <c r="L83" s="78"/>
      <c r="M83" s="78"/>
      <c r="N83" s="78"/>
      <c r="O83" s="78"/>
      <c r="P83" s="81">
        <f>'Annexe B - Grille de prix'!R83</f>
        <v>0</v>
      </c>
      <c r="Q83" s="81">
        <f>'Annexe B - Grille de prix'!T83</f>
        <v>0</v>
      </c>
      <c r="R83" s="81">
        <f>'Annexe B - Grille de prix'!U83</f>
        <v>0</v>
      </c>
      <c r="S83" s="80"/>
      <c r="T83" s="80"/>
      <c r="U83" s="80"/>
      <c r="V83" s="80"/>
      <c r="W83" s="80"/>
      <c r="X83" s="80"/>
      <c r="Y83" s="79"/>
    </row>
    <row r="84" spans="1:25" ht="30" customHeight="1" x14ac:dyDescent="0.25">
      <c r="A84" s="108">
        <v>22</v>
      </c>
      <c r="B84" s="108" t="s">
        <v>365</v>
      </c>
      <c r="C84" s="108" t="str">
        <f t="shared" si="1"/>
        <v>22C</v>
      </c>
      <c r="D84" s="15" t="s">
        <v>14</v>
      </c>
      <c r="E84" s="20" t="s">
        <v>42</v>
      </c>
      <c r="F84" s="20" t="s">
        <v>52</v>
      </c>
      <c r="G84" s="36" t="s">
        <v>51</v>
      </c>
      <c r="H84" s="49">
        <f>'Annexe B - Grille de prix'!H84</f>
        <v>0</v>
      </c>
      <c r="I84" s="49">
        <f>'Annexe B - Grille de prix'!I84</f>
        <v>0</v>
      </c>
      <c r="J84" s="58"/>
      <c r="K84" s="58"/>
      <c r="L84" s="78"/>
      <c r="M84" s="78"/>
      <c r="N84" s="78"/>
      <c r="O84" s="78"/>
      <c r="P84" s="81">
        <f>'Annexe B - Grille de prix'!R84</f>
        <v>0</v>
      </c>
      <c r="Q84" s="81">
        <f>'Annexe B - Grille de prix'!T84</f>
        <v>0</v>
      </c>
      <c r="R84" s="81">
        <f>'Annexe B - Grille de prix'!U84</f>
        <v>0</v>
      </c>
      <c r="S84" s="80"/>
      <c r="T84" s="80"/>
      <c r="U84" s="80"/>
      <c r="V84" s="80"/>
      <c r="W84" s="80"/>
      <c r="X84" s="80"/>
      <c r="Y84" s="79"/>
    </row>
    <row r="85" spans="1:25" ht="30" customHeight="1" x14ac:dyDescent="0.25">
      <c r="A85" s="108">
        <v>22</v>
      </c>
      <c r="B85" s="108" t="s">
        <v>366</v>
      </c>
      <c r="C85" s="108" t="str">
        <f t="shared" si="1"/>
        <v>22D</v>
      </c>
      <c r="D85" s="15" t="s">
        <v>14</v>
      </c>
      <c r="E85" s="20" t="s">
        <v>42</v>
      </c>
      <c r="F85" s="20" t="s">
        <v>52</v>
      </c>
      <c r="G85" s="36" t="s">
        <v>51</v>
      </c>
      <c r="H85" s="49">
        <f>'Annexe B - Grille de prix'!H85</f>
        <v>0</v>
      </c>
      <c r="I85" s="49">
        <f>'Annexe B - Grille de prix'!I85</f>
        <v>0</v>
      </c>
      <c r="J85" s="58"/>
      <c r="K85" s="58"/>
      <c r="L85" s="78"/>
      <c r="M85" s="78"/>
      <c r="N85" s="78"/>
      <c r="O85" s="78"/>
      <c r="P85" s="81">
        <f>'Annexe B - Grille de prix'!R85</f>
        <v>0</v>
      </c>
      <c r="Q85" s="81">
        <f>'Annexe B - Grille de prix'!T85</f>
        <v>0</v>
      </c>
      <c r="R85" s="81">
        <f>'Annexe B - Grille de prix'!U85</f>
        <v>0</v>
      </c>
      <c r="S85" s="80"/>
      <c r="T85" s="80"/>
      <c r="U85" s="80"/>
      <c r="V85" s="80"/>
      <c r="W85" s="80"/>
      <c r="X85" s="80"/>
      <c r="Y85" s="79"/>
    </row>
    <row r="86" spans="1:25" ht="30" customHeight="1" x14ac:dyDescent="0.25">
      <c r="A86" s="108">
        <v>23</v>
      </c>
      <c r="B86" s="108" t="s">
        <v>363</v>
      </c>
      <c r="C86" s="108" t="str">
        <f t="shared" si="1"/>
        <v>23A</v>
      </c>
      <c r="D86" s="15" t="s">
        <v>14</v>
      </c>
      <c r="E86" s="18" t="s">
        <v>53</v>
      </c>
      <c r="F86" s="20" t="s">
        <v>54</v>
      </c>
      <c r="G86" s="36" t="s">
        <v>55</v>
      </c>
      <c r="H86" s="49">
        <f>'Annexe B - Grille de prix'!H86</f>
        <v>0</v>
      </c>
      <c r="I86" s="49">
        <f>'Annexe B - Grille de prix'!I86</f>
        <v>0</v>
      </c>
      <c r="J86" s="58"/>
      <c r="K86" s="58"/>
      <c r="L86" s="78"/>
      <c r="M86" s="78"/>
      <c r="N86" s="78"/>
      <c r="O86" s="78"/>
      <c r="P86" s="81">
        <f>'Annexe B - Grille de prix'!R86</f>
        <v>0</v>
      </c>
      <c r="Q86" s="81">
        <f>'Annexe B - Grille de prix'!T86</f>
        <v>0</v>
      </c>
      <c r="R86" s="81">
        <f>'Annexe B - Grille de prix'!U86</f>
        <v>0</v>
      </c>
      <c r="S86" s="80"/>
      <c r="T86" s="80"/>
      <c r="U86" s="80"/>
      <c r="V86" s="80"/>
      <c r="W86" s="80"/>
      <c r="X86" s="80"/>
      <c r="Y86" s="79"/>
    </row>
    <row r="87" spans="1:25" ht="30" customHeight="1" x14ac:dyDescent="0.25">
      <c r="A87" s="108">
        <v>23</v>
      </c>
      <c r="B87" s="108" t="s">
        <v>364</v>
      </c>
      <c r="C87" s="108" t="str">
        <f t="shared" si="1"/>
        <v>23B</v>
      </c>
      <c r="D87" s="15" t="s">
        <v>14</v>
      </c>
      <c r="E87" s="18" t="s">
        <v>53</v>
      </c>
      <c r="F87" s="20" t="s">
        <v>54</v>
      </c>
      <c r="G87" s="36" t="s">
        <v>55</v>
      </c>
      <c r="H87" s="49">
        <f>'Annexe B - Grille de prix'!H87</f>
        <v>0</v>
      </c>
      <c r="I87" s="49">
        <f>'Annexe B - Grille de prix'!I87</f>
        <v>0</v>
      </c>
      <c r="J87" s="58"/>
      <c r="K87" s="58"/>
      <c r="L87" s="78"/>
      <c r="M87" s="78"/>
      <c r="N87" s="78"/>
      <c r="O87" s="78"/>
      <c r="P87" s="81">
        <f>'Annexe B - Grille de prix'!R87</f>
        <v>0</v>
      </c>
      <c r="Q87" s="81">
        <f>'Annexe B - Grille de prix'!T87</f>
        <v>0</v>
      </c>
      <c r="R87" s="81">
        <f>'Annexe B - Grille de prix'!U87</f>
        <v>0</v>
      </c>
      <c r="S87" s="80"/>
      <c r="T87" s="80"/>
      <c r="U87" s="80"/>
      <c r="V87" s="80"/>
      <c r="W87" s="80"/>
      <c r="X87" s="80"/>
      <c r="Y87" s="79"/>
    </row>
    <row r="88" spans="1:25" ht="30" customHeight="1" x14ac:dyDescent="0.25">
      <c r="A88" s="108">
        <v>23</v>
      </c>
      <c r="B88" s="108" t="s">
        <v>365</v>
      </c>
      <c r="C88" s="108" t="str">
        <f t="shared" si="1"/>
        <v>23C</v>
      </c>
      <c r="D88" s="15" t="s">
        <v>14</v>
      </c>
      <c r="E88" s="18" t="s">
        <v>53</v>
      </c>
      <c r="F88" s="20" t="s">
        <v>54</v>
      </c>
      <c r="G88" s="36" t="s">
        <v>55</v>
      </c>
      <c r="H88" s="49">
        <f>'Annexe B - Grille de prix'!H88</f>
        <v>0</v>
      </c>
      <c r="I88" s="49">
        <f>'Annexe B - Grille de prix'!I88</f>
        <v>0</v>
      </c>
      <c r="J88" s="58"/>
      <c r="K88" s="58"/>
      <c r="L88" s="78"/>
      <c r="M88" s="78"/>
      <c r="N88" s="78"/>
      <c r="O88" s="78"/>
      <c r="P88" s="81">
        <f>'Annexe B - Grille de prix'!R88</f>
        <v>0</v>
      </c>
      <c r="Q88" s="81">
        <f>'Annexe B - Grille de prix'!T88</f>
        <v>0</v>
      </c>
      <c r="R88" s="81">
        <f>'Annexe B - Grille de prix'!U88</f>
        <v>0</v>
      </c>
      <c r="S88" s="80"/>
      <c r="T88" s="80"/>
      <c r="U88" s="80"/>
      <c r="V88" s="80"/>
      <c r="W88" s="80"/>
      <c r="X88" s="80"/>
      <c r="Y88" s="79"/>
    </row>
    <row r="89" spans="1:25" ht="30" customHeight="1" x14ac:dyDescent="0.25">
      <c r="A89" s="108">
        <v>23</v>
      </c>
      <c r="B89" s="108" t="s">
        <v>366</v>
      </c>
      <c r="C89" s="108" t="str">
        <f t="shared" si="1"/>
        <v>23D</v>
      </c>
      <c r="D89" s="15" t="s">
        <v>14</v>
      </c>
      <c r="E89" s="18" t="s">
        <v>53</v>
      </c>
      <c r="F89" s="20" t="s">
        <v>54</v>
      </c>
      <c r="G89" s="36" t="s">
        <v>55</v>
      </c>
      <c r="H89" s="49">
        <f>'Annexe B - Grille de prix'!H89</f>
        <v>0</v>
      </c>
      <c r="I89" s="49">
        <f>'Annexe B - Grille de prix'!I89</f>
        <v>0</v>
      </c>
      <c r="J89" s="58"/>
      <c r="K89" s="58"/>
      <c r="L89" s="78"/>
      <c r="M89" s="78"/>
      <c r="N89" s="78"/>
      <c r="O89" s="78"/>
      <c r="P89" s="81">
        <f>'Annexe B - Grille de prix'!R89</f>
        <v>0</v>
      </c>
      <c r="Q89" s="81">
        <f>'Annexe B - Grille de prix'!T89</f>
        <v>0</v>
      </c>
      <c r="R89" s="81">
        <f>'Annexe B - Grille de prix'!U89</f>
        <v>0</v>
      </c>
      <c r="S89" s="80"/>
      <c r="T89" s="80"/>
      <c r="U89" s="80"/>
      <c r="V89" s="80"/>
      <c r="W89" s="80"/>
      <c r="X89" s="80"/>
      <c r="Y89" s="79"/>
    </row>
    <row r="90" spans="1:25" ht="29.25" customHeight="1" x14ac:dyDescent="0.25">
      <c r="A90" s="108">
        <v>24</v>
      </c>
      <c r="B90" s="108" t="s">
        <v>363</v>
      </c>
      <c r="C90" s="108" t="str">
        <f t="shared" si="1"/>
        <v>24A</v>
      </c>
      <c r="D90" s="15" t="s">
        <v>14</v>
      </c>
      <c r="E90" s="18" t="s">
        <v>53</v>
      </c>
      <c r="F90" s="20" t="s">
        <v>54</v>
      </c>
      <c r="G90" s="36" t="s">
        <v>56</v>
      </c>
      <c r="H90" s="49">
        <f>'Annexe B - Grille de prix'!H90</f>
        <v>0</v>
      </c>
      <c r="I90" s="49">
        <f>'Annexe B - Grille de prix'!I90</f>
        <v>0</v>
      </c>
      <c r="J90" s="58"/>
      <c r="K90" s="58"/>
      <c r="L90" s="78"/>
      <c r="M90" s="78"/>
      <c r="N90" s="78"/>
      <c r="O90" s="78"/>
      <c r="P90" s="81">
        <f>'Annexe B - Grille de prix'!R90</f>
        <v>0</v>
      </c>
      <c r="Q90" s="81">
        <f>'Annexe B - Grille de prix'!T90</f>
        <v>0</v>
      </c>
      <c r="R90" s="81">
        <f>'Annexe B - Grille de prix'!U90</f>
        <v>0</v>
      </c>
      <c r="S90" s="80"/>
      <c r="T90" s="80"/>
      <c r="U90" s="80"/>
      <c r="V90" s="80"/>
      <c r="W90" s="80"/>
      <c r="X90" s="80"/>
      <c r="Y90" s="79"/>
    </row>
    <row r="91" spans="1:25" ht="29.25" customHeight="1" x14ac:dyDescent="0.25">
      <c r="A91" s="108">
        <v>24</v>
      </c>
      <c r="B91" s="108" t="s">
        <v>364</v>
      </c>
      <c r="C91" s="108" t="str">
        <f t="shared" si="1"/>
        <v>24B</v>
      </c>
      <c r="D91" s="15" t="s">
        <v>14</v>
      </c>
      <c r="E91" s="18" t="s">
        <v>53</v>
      </c>
      <c r="F91" s="20" t="s">
        <v>54</v>
      </c>
      <c r="G91" s="36" t="s">
        <v>56</v>
      </c>
      <c r="H91" s="49">
        <f>'Annexe B - Grille de prix'!H91</f>
        <v>0</v>
      </c>
      <c r="I91" s="49">
        <f>'Annexe B - Grille de prix'!I91</f>
        <v>0</v>
      </c>
      <c r="J91" s="58"/>
      <c r="K91" s="58"/>
      <c r="L91" s="78"/>
      <c r="M91" s="78"/>
      <c r="N91" s="78"/>
      <c r="O91" s="78"/>
      <c r="P91" s="81">
        <f>'Annexe B - Grille de prix'!R91</f>
        <v>0</v>
      </c>
      <c r="Q91" s="81">
        <f>'Annexe B - Grille de prix'!T91</f>
        <v>0</v>
      </c>
      <c r="R91" s="81">
        <f>'Annexe B - Grille de prix'!U91</f>
        <v>0</v>
      </c>
      <c r="S91" s="80"/>
      <c r="T91" s="80"/>
      <c r="U91" s="80"/>
      <c r="V91" s="80"/>
      <c r="W91" s="80"/>
      <c r="X91" s="80"/>
      <c r="Y91" s="79"/>
    </row>
    <row r="92" spans="1:25" ht="29.25" customHeight="1" x14ac:dyDescent="0.25">
      <c r="A92" s="108">
        <v>24</v>
      </c>
      <c r="B92" s="108" t="s">
        <v>365</v>
      </c>
      <c r="C92" s="108" t="str">
        <f t="shared" si="1"/>
        <v>24C</v>
      </c>
      <c r="D92" s="15" t="s">
        <v>14</v>
      </c>
      <c r="E92" s="18" t="s">
        <v>53</v>
      </c>
      <c r="F92" s="20" t="s">
        <v>54</v>
      </c>
      <c r="G92" s="36" t="s">
        <v>56</v>
      </c>
      <c r="H92" s="49">
        <f>'Annexe B - Grille de prix'!H92</f>
        <v>0</v>
      </c>
      <c r="I92" s="49">
        <f>'Annexe B - Grille de prix'!I92</f>
        <v>0</v>
      </c>
      <c r="J92" s="58"/>
      <c r="K92" s="58"/>
      <c r="L92" s="78"/>
      <c r="M92" s="78"/>
      <c r="N92" s="78"/>
      <c r="O92" s="78"/>
      <c r="P92" s="81">
        <f>'Annexe B - Grille de prix'!R92</f>
        <v>0</v>
      </c>
      <c r="Q92" s="81">
        <f>'Annexe B - Grille de prix'!T92</f>
        <v>0</v>
      </c>
      <c r="R92" s="81">
        <f>'Annexe B - Grille de prix'!U92</f>
        <v>0</v>
      </c>
      <c r="S92" s="80"/>
      <c r="T92" s="80"/>
      <c r="U92" s="80"/>
      <c r="V92" s="80"/>
      <c r="W92" s="80"/>
      <c r="X92" s="80"/>
      <c r="Y92" s="79"/>
    </row>
    <row r="93" spans="1:25" ht="28.5" customHeight="1" x14ac:dyDescent="0.25">
      <c r="A93" s="108">
        <v>24</v>
      </c>
      <c r="B93" s="108" t="s">
        <v>366</v>
      </c>
      <c r="C93" s="108" t="str">
        <f t="shared" si="1"/>
        <v>24D</v>
      </c>
      <c r="D93" s="15" t="s">
        <v>14</v>
      </c>
      <c r="E93" s="18" t="s">
        <v>53</v>
      </c>
      <c r="F93" s="20" t="s">
        <v>54</v>
      </c>
      <c r="G93" s="36" t="s">
        <v>56</v>
      </c>
      <c r="H93" s="49">
        <f>'Annexe B - Grille de prix'!H93</f>
        <v>0</v>
      </c>
      <c r="I93" s="49">
        <f>'Annexe B - Grille de prix'!I93</f>
        <v>0</v>
      </c>
      <c r="J93" s="58"/>
      <c r="K93" s="58"/>
      <c r="L93" s="78"/>
      <c r="M93" s="78"/>
      <c r="N93" s="78"/>
      <c r="O93" s="78"/>
      <c r="P93" s="81">
        <f>'Annexe B - Grille de prix'!R93</f>
        <v>0</v>
      </c>
      <c r="Q93" s="81">
        <f>'Annexe B - Grille de prix'!T93</f>
        <v>0</v>
      </c>
      <c r="R93" s="81">
        <f>'Annexe B - Grille de prix'!U93</f>
        <v>0</v>
      </c>
      <c r="S93" s="80"/>
      <c r="T93" s="80"/>
      <c r="U93" s="80"/>
      <c r="V93" s="80"/>
      <c r="W93" s="80"/>
      <c r="X93" s="80"/>
      <c r="Y93" s="79"/>
    </row>
    <row r="94" spans="1:25" ht="30" customHeight="1" x14ac:dyDescent="0.25">
      <c r="A94" s="108">
        <v>25</v>
      </c>
      <c r="B94" s="108" t="s">
        <v>363</v>
      </c>
      <c r="C94" s="108" t="str">
        <f t="shared" si="1"/>
        <v>25A</v>
      </c>
      <c r="D94" s="15" t="s">
        <v>14</v>
      </c>
      <c r="E94" s="18" t="s">
        <v>53</v>
      </c>
      <c r="F94" s="20" t="s">
        <v>54</v>
      </c>
      <c r="G94" s="36" t="s">
        <v>57</v>
      </c>
      <c r="H94" s="49">
        <f>'Annexe B - Grille de prix'!H94</f>
        <v>0</v>
      </c>
      <c r="I94" s="49">
        <f>'Annexe B - Grille de prix'!I94</f>
        <v>0</v>
      </c>
      <c r="J94" s="58"/>
      <c r="K94" s="58"/>
      <c r="L94" s="78"/>
      <c r="M94" s="78"/>
      <c r="N94" s="78"/>
      <c r="O94" s="78"/>
      <c r="P94" s="81">
        <f>'Annexe B - Grille de prix'!R94</f>
        <v>0</v>
      </c>
      <c r="Q94" s="81">
        <f>'Annexe B - Grille de prix'!T94</f>
        <v>0</v>
      </c>
      <c r="R94" s="81">
        <f>'Annexe B - Grille de prix'!U94</f>
        <v>0</v>
      </c>
      <c r="S94" s="80"/>
      <c r="T94" s="80"/>
      <c r="U94" s="80"/>
      <c r="V94" s="80"/>
      <c r="W94" s="80"/>
      <c r="X94" s="80"/>
      <c r="Y94" s="79"/>
    </row>
    <row r="95" spans="1:25" ht="30" customHeight="1" x14ac:dyDescent="0.25">
      <c r="A95" s="108">
        <v>25</v>
      </c>
      <c r="B95" s="108" t="s">
        <v>364</v>
      </c>
      <c r="C95" s="108" t="str">
        <f t="shared" si="1"/>
        <v>25B</v>
      </c>
      <c r="D95" s="15" t="s">
        <v>14</v>
      </c>
      <c r="E95" s="18" t="s">
        <v>53</v>
      </c>
      <c r="F95" s="20" t="s">
        <v>54</v>
      </c>
      <c r="G95" s="36" t="s">
        <v>57</v>
      </c>
      <c r="H95" s="49">
        <f>'Annexe B - Grille de prix'!H95</f>
        <v>0</v>
      </c>
      <c r="I95" s="49">
        <f>'Annexe B - Grille de prix'!I95</f>
        <v>0</v>
      </c>
      <c r="J95" s="58"/>
      <c r="K95" s="58"/>
      <c r="L95" s="78"/>
      <c r="M95" s="78"/>
      <c r="N95" s="78"/>
      <c r="O95" s="78"/>
      <c r="P95" s="81">
        <f>'Annexe B - Grille de prix'!R95</f>
        <v>0</v>
      </c>
      <c r="Q95" s="81">
        <f>'Annexe B - Grille de prix'!T95</f>
        <v>0</v>
      </c>
      <c r="R95" s="81">
        <f>'Annexe B - Grille de prix'!U95</f>
        <v>0</v>
      </c>
      <c r="S95" s="80"/>
      <c r="T95" s="80"/>
      <c r="U95" s="80"/>
      <c r="V95" s="80"/>
      <c r="W95" s="80"/>
      <c r="X95" s="80"/>
      <c r="Y95" s="79"/>
    </row>
    <row r="96" spans="1:25" ht="30" customHeight="1" x14ac:dyDescent="0.25">
      <c r="A96" s="108">
        <v>25</v>
      </c>
      <c r="B96" s="108" t="s">
        <v>365</v>
      </c>
      <c r="C96" s="108" t="str">
        <f t="shared" si="1"/>
        <v>25C</v>
      </c>
      <c r="D96" s="15" t="s">
        <v>14</v>
      </c>
      <c r="E96" s="18" t="s">
        <v>53</v>
      </c>
      <c r="F96" s="20" t="s">
        <v>54</v>
      </c>
      <c r="G96" s="36" t="s">
        <v>57</v>
      </c>
      <c r="H96" s="49">
        <f>'Annexe B - Grille de prix'!H96</f>
        <v>0</v>
      </c>
      <c r="I96" s="49">
        <f>'Annexe B - Grille de prix'!I96</f>
        <v>0</v>
      </c>
      <c r="J96" s="58"/>
      <c r="K96" s="58"/>
      <c r="L96" s="78"/>
      <c r="M96" s="78"/>
      <c r="N96" s="78"/>
      <c r="O96" s="78"/>
      <c r="P96" s="81">
        <f>'Annexe B - Grille de prix'!R96</f>
        <v>0</v>
      </c>
      <c r="Q96" s="81">
        <f>'Annexe B - Grille de prix'!T96</f>
        <v>0</v>
      </c>
      <c r="R96" s="81">
        <f>'Annexe B - Grille de prix'!U96</f>
        <v>0</v>
      </c>
      <c r="S96" s="80"/>
      <c r="T96" s="80"/>
      <c r="U96" s="80"/>
      <c r="V96" s="80"/>
      <c r="W96" s="80"/>
      <c r="X96" s="80"/>
      <c r="Y96" s="79"/>
    </row>
    <row r="97" spans="1:25" ht="30" customHeight="1" x14ac:dyDescent="0.25">
      <c r="A97" s="108">
        <v>25</v>
      </c>
      <c r="B97" s="108" t="s">
        <v>366</v>
      </c>
      <c r="C97" s="108" t="str">
        <f t="shared" si="1"/>
        <v>25D</v>
      </c>
      <c r="D97" s="15" t="s">
        <v>14</v>
      </c>
      <c r="E97" s="18" t="s">
        <v>53</v>
      </c>
      <c r="F97" s="20" t="s">
        <v>54</v>
      </c>
      <c r="G97" s="36" t="s">
        <v>57</v>
      </c>
      <c r="H97" s="49">
        <f>'Annexe B - Grille de prix'!H97</f>
        <v>0</v>
      </c>
      <c r="I97" s="49">
        <f>'Annexe B - Grille de prix'!I97</f>
        <v>0</v>
      </c>
      <c r="J97" s="58"/>
      <c r="K97" s="58"/>
      <c r="L97" s="78"/>
      <c r="M97" s="78"/>
      <c r="N97" s="78"/>
      <c r="O97" s="78"/>
      <c r="P97" s="81">
        <f>'Annexe B - Grille de prix'!R97</f>
        <v>0</v>
      </c>
      <c r="Q97" s="81">
        <f>'Annexe B - Grille de prix'!T97</f>
        <v>0</v>
      </c>
      <c r="R97" s="81">
        <f>'Annexe B - Grille de prix'!U97</f>
        <v>0</v>
      </c>
      <c r="S97" s="80"/>
      <c r="T97" s="80"/>
      <c r="U97" s="80"/>
      <c r="V97" s="80"/>
      <c r="W97" s="80"/>
      <c r="X97" s="80"/>
      <c r="Y97" s="79"/>
    </row>
    <row r="98" spans="1:25" ht="30" customHeight="1" x14ac:dyDescent="0.25">
      <c r="A98" s="108">
        <v>26</v>
      </c>
      <c r="B98" s="108" t="s">
        <v>363</v>
      </c>
      <c r="C98" s="108" t="str">
        <f t="shared" si="1"/>
        <v>26A</v>
      </c>
      <c r="D98" s="15" t="s">
        <v>14</v>
      </c>
      <c r="E98" s="18" t="s">
        <v>53</v>
      </c>
      <c r="F98" s="20" t="s">
        <v>54</v>
      </c>
      <c r="G98" s="36" t="s">
        <v>58</v>
      </c>
      <c r="H98" s="49" t="str">
        <f>'Annexe B - Grille de prix'!H98</f>
        <v>ERARD PRO</v>
      </c>
      <c r="I98" s="49" t="str">
        <f>'Annexe B - Grille de prix'!I98</f>
        <v>XPO</v>
      </c>
      <c r="J98" s="58"/>
      <c r="K98" s="58"/>
      <c r="L98" s="78"/>
      <c r="M98" s="78"/>
      <c r="N98" s="78"/>
      <c r="O98" s="78"/>
      <c r="P98" s="81">
        <f>'Annexe B - Grille de prix'!R98</f>
        <v>0</v>
      </c>
      <c r="Q98" s="81">
        <f>'Annexe B - Grille de prix'!T98</f>
        <v>0</v>
      </c>
      <c r="R98" s="81">
        <f>'Annexe B - Grille de prix'!U98</f>
        <v>0</v>
      </c>
      <c r="S98" s="80"/>
      <c r="T98" s="80"/>
      <c r="U98" s="80"/>
      <c r="V98" s="80"/>
      <c r="W98" s="80"/>
      <c r="X98" s="80"/>
      <c r="Y98" s="79"/>
    </row>
    <row r="99" spans="1:25" ht="30" customHeight="1" x14ac:dyDescent="0.25">
      <c r="A99" s="108">
        <v>27</v>
      </c>
      <c r="B99" s="108" t="s">
        <v>363</v>
      </c>
      <c r="C99" s="108" t="str">
        <f t="shared" si="1"/>
        <v>27A</v>
      </c>
      <c r="D99" s="15" t="s">
        <v>14</v>
      </c>
      <c r="E99" s="20" t="s">
        <v>61</v>
      </c>
      <c r="F99" s="20" t="s">
        <v>62</v>
      </c>
      <c r="G99" s="36" t="s">
        <v>63</v>
      </c>
      <c r="H99" s="49">
        <f>'Annexe B - Grille de prix'!H99</f>
        <v>0</v>
      </c>
      <c r="I99" s="49">
        <f>'Annexe B - Grille de prix'!I99</f>
        <v>0</v>
      </c>
      <c r="J99" s="58"/>
      <c r="K99" s="58"/>
      <c r="L99" s="78"/>
      <c r="M99" s="78"/>
      <c r="N99" s="78"/>
      <c r="O99" s="78"/>
      <c r="P99" s="81">
        <f>'Annexe B - Grille de prix'!R99</f>
        <v>0</v>
      </c>
      <c r="Q99" s="81">
        <f>'Annexe B - Grille de prix'!T99</f>
        <v>0</v>
      </c>
      <c r="R99" s="81">
        <f>'Annexe B - Grille de prix'!U99</f>
        <v>0</v>
      </c>
      <c r="S99" s="80"/>
      <c r="T99" s="80"/>
      <c r="U99" s="80"/>
      <c r="V99" s="80"/>
      <c r="W99" s="80"/>
      <c r="X99" s="80"/>
      <c r="Y99" s="79"/>
    </row>
    <row r="100" spans="1:25" ht="30" customHeight="1" x14ac:dyDescent="0.25">
      <c r="A100" s="108">
        <v>27</v>
      </c>
      <c r="B100" s="108" t="s">
        <v>364</v>
      </c>
      <c r="C100" s="108" t="str">
        <f t="shared" si="1"/>
        <v>27B</v>
      </c>
      <c r="D100" s="15" t="s">
        <v>14</v>
      </c>
      <c r="E100" s="20" t="s">
        <v>61</v>
      </c>
      <c r="F100" s="20" t="s">
        <v>62</v>
      </c>
      <c r="G100" s="36" t="s">
        <v>63</v>
      </c>
      <c r="H100" s="49">
        <f>'Annexe B - Grille de prix'!H100</f>
        <v>0</v>
      </c>
      <c r="I100" s="49">
        <f>'Annexe B - Grille de prix'!I100</f>
        <v>0</v>
      </c>
      <c r="J100" s="58"/>
      <c r="K100" s="58"/>
      <c r="L100" s="78"/>
      <c r="M100" s="78"/>
      <c r="N100" s="78"/>
      <c r="O100" s="78"/>
      <c r="P100" s="81">
        <f>'Annexe B - Grille de prix'!R100</f>
        <v>0</v>
      </c>
      <c r="Q100" s="81">
        <f>'Annexe B - Grille de prix'!T100</f>
        <v>0</v>
      </c>
      <c r="R100" s="81">
        <f>'Annexe B - Grille de prix'!U100</f>
        <v>0</v>
      </c>
      <c r="S100" s="80"/>
      <c r="T100" s="80"/>
      <c r="U100" s="80"/>
      <c r="V100" s="80"/>
      <c r="W100" s="80"/>
      <c r="X100" s="80"/>
      <c r="Y100" s="79"/>
    </row>
    <row r="101" spans="1:25" ht="30" customHeight="1" x14ac:dyDescent="0.25">
      <c r="A101" s="108">
        <v>27</v>
      </c>
      <c r="B101" s="108" t="s">
        <v>365</v>
      </c>
      <c r="C101" s="108" t="str">
        <f t="shared" si="1"/>
        <v>27C</v>
      </c>
      <c r="D101" s="15" t="s">
        <v>14</v>
      </c>
      <c r="E101" s="20" t="s">
        <v>61</v>
      </c>
      <c r="F101" s="20" t="s">
        <v>62</v>
      </c>
      <c r="G101" s="36" t="s">
        <v>63</v>
      </c>
      <c r="H101" s="49">
        <f>'Annexe B - Grille de prix'!H101</f>
        <v>0</v>
      </c>
      <c r="I101" s="49">
        <f>'Annexe B - Grille de prix'!I101</f>
        <v>0</v>
      </c>
      <c r="J101" s="58"/>
      <c r="K101" s="58"/>
      <c r="L101" s="78"/>
      <c r="M101" s="78"/>
      <c r="N101" s="78"/>
      <c r="O101" s="78"/>
      <c r="P101" s="81">
        <f>'Annexe B - Grille de prix'!R101</f>
        <v>0</v>
      </c>
      <c r="Q101" s="81">
        <f>'Annexe B - Grille de prix'!T101</f>
        <v>0</v>
      </c>
      <c r="R101" s="81">
        <f>'Annexe B - Grille de prix'!U101</f>
        <v>0</v>
      </c>
      <c r="S101" s="80"/>
      <c r="T101" s="80"/>
      <c r="U101" s="80"/>
      <c r="V101" s="80"/>
      <c r="W101" s="80"/>
      <c r="X101" s="80"/>
      <c r="Y101" s="79"/>
    </row>
    <row r="102" spans="1:25" ht="30" customHeight="1" x14ac:dyDescent="0.25">
      <c r="A102" s="108">
        <v>27</v>
      </c>
      <c r="B102" s="108" t="s">
        <v>366</v>
      </c>
      <c r="C102" s="108" t="str">
        <f t="shared" si="1"/>
        <v>27D</v>
      </c>
      <c r="D102" s="15" t="s">
        <v>14</v>
      </c>
      <c r="E102" s="20" t="s">
        <v>61</v>
      </c>
      <c r="F102" s="20" t="s">
        <v>62</v>
      </c>
      <c r="G102" s="36" t="s">
        <v>63</v>
      </c>
      <c r="H102" s="49">
        <f>'Annexe B - Grille de prix'!H102</f>
        <v>0</v>
      </c>
      <c r="I102" s="49">
        <f>'Annexe B - Grille de prix'!I102</f>
        <v>0</v>
      </c>
      <c r="J102" s="58"/>
      <c r="K102" s="58"/>
      <c r="L102" s="78"/>
      <c r="M102" s="78"/>
      <c r="N102" s="78"/>
      <c r="O102" s="78"/>
      <c r="P102" s="81">
        <f>'Annexe B - Grille de prix'!R102</f>
        <v>0</v>
      </c>
      <c r="Q102" s="81">
        <f>'Annexe B - Grille de prix'!T102</f>
        <v>0</v>
      </c>
      <c r="R102" s="81">
        <f>'Annexe B - Grille de prix'!U102</f>
        <v>0</v>
      </c>
      <c r="S102" s="80"/>
      <c r="T102" s="80"/>
      <c r="U102" s="80"/>
      <c r="V102" s="80"/>
      <c r="W102" s="80"/>
      <c r="X102" s="80"/>
      <c r="Y102" s="79"/>
    </row>
    <row r="103" spans="1:25" ht="30" customHeight="1" x14ac:dyDescent="0.25">
      <c r="A103" s="108">
        <v>28</v>
      </c>
      <c r="B103" s="108" t="s">
        <v>363</v>
      </c>
      <c r="C103" s="108" t="str">
        <f t="shared" si="1"/>
        <v>28A</v>
      </c>
      <c r="D103" s="15" t="s">
        <v>14</v>
      </c>
      <c r="E103" s="20" t="s">
        <v>61</v>
      </c>
      <c r="F103" s="20" t="s">
        <v>62</v>
      </c>
      <c r="G103" s="36" t="s">
        <v>64</v>
      </c>
      <c r="H103" s="49" t="str">
        <f>'Annexe B - Grille de prix'!H103</f>
        <v>Manfrotto/Vinten etc...</v>
      </c>
      <c r="I103" s="49" t="str">
        <f>'Annexe B - Grille de prix'!I103</f>
        <v>ex: 504HD</v>
      </c>
      <c r="J103" s="58"/>
      <c r="K103" s="58"/>
      <c r="L103" s="78"/>
      <c r="M103" s="78"/>
      <c r="N103" s="78"/>
      <c r="O103" s="78"/>
      <c r="P103" s="81">
        <f>'Annexe B - Grille de prix'!R103</f>
        <v>0</v>
      </c>
      <c r="Q103" s="81">
        <f>'Annexe B - Grille de prix'!T103</f>
        <v>0</v>
      </c>
      <c r="R103" s="81">
        <f>'Annexe B - Grille de prix'!U103</f>
        <v>0</v>
      </c>
      <c r="S103" s="80"/>
      <c r="T103" s="80"/>
      <c r="U103" s="80"/>
      <c r="V103" s="80"/>
      <c r="W103" s="80"/>
      <c r="X103" s="80"/>
      <c r="Y103" s="79"/>
    </row>
    <row r="104" spans="1:25" ht="30" customHeight="1" x14ac:dyDescent="0.25">
      <c r="A104" s="108">
        <v>29</v>
      </c>
      <c r="B104" s="108" t="s">
        <v>363</v>
      </c>
      <c r="C104" s="108" t="str">
        <f t="shared" si="1"/>
        <v>29A</v>
      </c>
      <c r="D104" s="15" t="s">
        <v>14</v>
      </c>
      <c r="E104" s="20" t="s">
        <v>61</v>
      </c>
      <c r="F104" s="20" t="s">
        <v>67</v>
      </c>
      <c r="G104" s="36" t="s">
        <v>68</v>
      </c>
      <c r="H104" s="49" t="str">
        <f>'Annexe B - Grille de prix'!H104</f>
        <v>Manfrotto</v>
      </c>
      <c r="I104" s="49">
        <f>'Annexe B - Grille de prix'!I104</f>
        <v>0</v>
      </c>
      <c r="J104" s="58"/>
      <c r="K104" s="58"/>
      <c r="L104" s="78"/>
      <c r="M104" s="78"/>
      <c r="N104" s="78"/>
      <c r="O104" s="78"/>
      <c r="P104" s="81">
        <f>'Annexe B - Grille de prix'!R104</f>
        <v>0</v>
      </c>
      <c r="Q104" s="81">
        <f>'Annexe B - Grille de prix'!T104</f>
        <v>0</v>
      </c>
      <c r="R104" s="81">
        <f>'Annexe B - Grille de prix'!U104</f>
        <v>0</v>
      </c>
      <c r="S104" s="80"/>
      <c r="T104" s="80"/>
      <c r="U104" s="80"/>
      <c r="V104" s="80"/>
      <c r="W104" s="80"/>
      <c r="X104" s="80"/>
      <c r="Y104" s="79"/>
    </row>
    <row r="105" spans="1:25" ht="30" customHeight="1" x14ac:dyDescent="0.25">
      <c r="A105" s="108">
        <v>29</v>
      </c>
      <c r="B105" s="108" t="s">
        <v>364</v>
      </c>
      <c r="C105" s="108" t="str">
        <f t="shared" si="1"/>
        <v>29B</v>
      </c>
      <c r="D105" s="15" t="s">
        <v>14</v>
      </c>
      <c r="E105" s="20" t="s">
        <v>61</v>
      </c>
      <c r="F105" s="20" t="s">
        <v>67</v>
      </c>
      <c r="G105" s="36" t="s">
        <v>68</v>
      </c>
      <c r="H105" s="49" t="str">
        <f>'Annexe B - Grille de prix'!H105</f>
        <v>Manfrotto</v>
      </c>
      <c r="I105" s="49">
        <f>'Annexe B - Grille de prix'!I105</f>
        <v>0</v>
      </c>
      <c r="J105" s="58"/>
      <c r="K105" s="58"/>
      <c r="L105" s="78"/>
      <c r="M105" s="78"/>
      <c r="N105" s="78"/>
      <c r="O105" s="78"/>
      <c r="P105" s="81">
        <f>'Annexe B - Grille de prix'!R105</f>
        <v>0</v>
      </c>
      <c r="Q105" s="81">
        <f>'Annexe B - Grille de prix'!T105</f>
        <v>0</v>
      </c>
      <c r="R105" s="81">
        <f>'Annexe B - Grille de prix'!U105</f>
        <v>0</v>
      </c>
      <c r="S105" s="80"/>
      <c r="T105" s="80"/>
      <c r="U105" s="80"/>
      <c r="V105" s="80"/>
      <c r="W105" s="80"/>
      <c r="X105" s="80"/>
      <c r="Y105" s="79"/>
    </row>
    <row r="106" spans="1:25" ht="30" customHeight="1" x14ac:dyDescent="0.25">
      <c r="A106" s="108">
        <v>29</v>
      </c>
      <c r="B106" s="108" t="s">
        <v>365</v>
      </c>
      <c r="C106" s="108" t="str">
        <f t="shared" si="1"/>
        <v>29C</v>
      </c>
      <c r="D106" s="15" t="s">
        <v>14</v>
      </c>
      <c r="E106" s="20" t="s">
        <v>61</v>
      </c>
      <c r="F106" s="20" t="s">
        <v>67</v>
      </c>
      <c r="G106" s="36" t="s">
        <v>68</v>
      </c>
      <c r="H106" s="49" t="str">
        <f>'Annexe B - Grille de prix'!H106</f>
        <v>Manfrotto</v>
      </c>
      <c r="I106" s="49">
        <f>'Annexe B - Grille de prix'!I106</f>
        <v>0</v>
      </c>
      <c r="J106" s="58"/>
      <c r="K106" s="58"/>
      <c r="L106" s="78"/>
      <c r="M106" s="78"/>
      <c r="N106" s="78"/>
      <c r="O106" s="78"/>
      <c r="P106" s="81">
        <f>'Annexe B - Grille de prix'!R106</f>
        <v>0</v>
      </c>
      <c r="Q106" s="81">
        <f>'Annexe B - Grille de prix'!T106</f>
        <v>0</v>
      </c>
      <c r="R106" s="81">
        <f>'Annexe B - Grille de prix'!U106</f>
        <v>0</v>
      </c>
      <c r="S106" s="80"/>
      <c r="T106" s="80"/>
      <c r="U106" s="80"/>
      <c r="V106" s="80"/>
      <c r="W106" s="80"/>
      <c r="X106" s="80"/>
      <c r="Y106" s="79"/>
    </row>
    <row r="107" spans="1:25" ht="25.5" customHeight="1" x14ac:dyDescent="0.25">
      <c r="A107" s="108">
        <v>29</v>
      </c>
      <c r="B107" s="108" t="s">
        <v>366</v>
      </c>
      <c r="C107" s="108" t="str">
        <f t="shared" si="1"/>
        <v>29D</v>
      </c>
      <c r="D107" s="15" t="s">
        <v>14</v>
      </c>
      <c r="E107" s="20" t="s">
        <v>61</v>
      </c>
      <c r="F107" s="20" t="s">
        <v>67</v>
      </c>
      <c r="G107" s="36" t="s">
        <v>68</v>
      </c>
      <c r="H107" s="49" t="str">
        <f>'Annexe B - Grille de prix'!H107</f>
        <v>Manfrotto</v>
      </c>
      <c r="I107" s="49">
        <f>'Annexe B - Grille de prix'!I107</f>
        <v>0</v>
      </c>
      <c r="J107" s="58"/>
      <c r="K107" s="58"/>
      <c r="L107" s="78"/>
      <c r="M107" s="78"/>
      <c r="N107" s="78"/>
      <c r="O107" s="78"/>
      <c r="P107" s="81">
        <f>'Annexe B - Grille de prix'!R107</f>
        <v>0</v>
      </c>
      <c r="Q107" s="81">
        <f>'Annexe B - Grille de prix'!T107</f>
        <v>0</v>
      </c>
      <c r="R107" s="81">
        <f>'Annexe B - Grille de prix'!U107</f>
        <v>0</v>
      </c>
      <c r="S107" s="80"/>
      <c r="T107" s="80"/>
      <c r="U107" s="80"/>
      <c r="V107" s="80"/>
      <c r="W107" s="80"/>
      <c r="X107" s="80"/>
      <c r="Y107" s="79"/>
    </row>
    <row r="108" spans="1:25" ht="25.5" customHeight="1" x14ac:dyDescent="0.25">
      <c r="A108" s="108">
        <v>30</v>
      </c>
      <c r="B108" s="108" t="s">
        <v>363</v>
      </c>
      <c r="C108" s="108" t="str">
        <f t="shared" si="1"/>
        <v>30A</v>
      </c>
      <c r="D108" s="15" t="s">
        <v>14</v>
      </c>
      <c r="E108" s="20" t="s">
        <v>319</v>
      </c>
      <c r="F108" s="20" t="s">
        <v>70</v>
      </c>
      <c r="G108" s="36" t="s">
        <v>71</v>
      </c>
      <c r="H108" s="49">
        <f>'Annexe B - Grille de prix'!H108</f>
        <v>0</v>
      </c>
      <c r="I108" s="49">
        <f>'Annexe B - Grille de prix'!I108</f>
        <v>0</v>
      </c>
      <c r="J108" s="58"/>
      <c r="K108" s="58"/>
      <c r="L108" s="78"/>
      <c r="M108" s="78"/>
      <c r="N108" s="78"/>
      <c r="O108" s="78"/>
      <c r="P108" s="81">
        <f>'Annexe B - Grille de prix'!R108</f>
        <v>0</v>
      </c>
      <c r="Q108" s="81">
        <f>'Annexe B - Grille de prix'!T108</f>
        <v>0</v>
      </c>
      <c r="R108" s="81">
        <f>'Annexe B - Grille de prix'!U108</f>
        <v>0</v>
      </c>
      <c r="S108" s="80"/>
      <c r="T108" s="80"/>
      <c r="U108" s="80"/>
      <c r="V108" s="80"/>
      <c r="W108" s="80"/>
      <c r="X108" s="80"/>
      <c r="Y108" s="79"/>
    </row>
    <row r="109" spans="1:25" ht="24" customHeight="1" x14ac:dyDescent="0.25">
      <c r="A109" s="108">
        <v>30</v>
      </c>
      <c r="B109" s="108" t="s">
        <v>364</v>
      </c>
      <c r="C109" s="108" t="str">
        <f t="shared" si="1"/>
        <v>30B</v>
      </c>
      <c r="D109" s="15" t="s">
        <v>14</v>
      </c>
      <c r="E109" s="20" t="s">
        <v>319</v>
      </c>
      <c r="F109" s="20" t="s">
        <v>70</v>
      </c>
      <c r="G109" s="36" t="s">
        <v>71</v>
      </c>
      <c r="H109" s="49">
        <f>'Annexe B - Grille de prix'!H109</f>
        <v>0</v>
      </c>
      <c r="I109" s="49">
        <f>'Annexe B - Grille de prix'!I109</f>
        <v>0</v>
      </c>
      <c r="J109" s="58"/>
      <c r="K109" s="58"/>
      <c r="L109" s="78"/>
      <c r="M109" s="78"/>
      <c r="N109" s="78"/>
      <c r="O109" s="78"/>
      <c r="P109" s="81">
        <f>'Annexe B - Grille de prix'!R109</f>
        <v>0</v>
      </c>
      <c r="Q109" s="81">
        <f>'Annexe B - Grille de prix'!T109</f>
        <v>0</v>
      </c>
      <c r="R109" s="81">
        <f>'Annexe B - Grille de prix'!U109</f>
        <v>0</v>
      </c>
      <c r="S109" s="80"/>
      <c r="T109" s="80"/>
      <c r="U109" s="80"/>
      <c r="V109" s="80"/>
      <c r="W109" s="80"/>
      <c r="X109" s="80"/>
      <c r="Y109" s="79"/>
    </row>
    <row r="110" spans="1:25" ht="24" customHeight="1" x14ac:dyDescent="0.25">
      <c r="A110" s="108">
        <v>30</v>
      </c>
      <c r="B110" s="108" t="s">
        <v>365</v>
      </c>
      <c r="C110" s="108" t="str">
        <f t="shared" si="1"/>
        <v>30C</v>
      </c>
      <c r="D110" s="15" t="s">
        <v>14</v>
      </c>
      <c r="E110" s="20" t="s">
        <v>319</v>
      </c>
      <c r="F110" s="20" t="s">
        <v>70</v>
      </c>
      <c r="G110" s="36" t="s">
        <v>71</v>
      </c>
      <c r="H110" s="49">
        <f>'Annexe B - Grille de prix'!H110</f>
        <v>0</v>
      </c>
      <c r="I110" s="49">
        <f>'Annexe B - Grille de prix'!I110</f>
        <v>0</v>
      </c>
      <c r="J110" s="58"/>
      <c r="K110" s="58"/>
      <c r="L110" s="78"/>
      <c r="M110" s="78"/>
      <c r="N110" s="78"/>
      <c r="O110" s="78"/>
      <c r="P110" s="81">
        <f>'Annexe B - Grille de prix'!R110</f>
        <v>0</v>
      </c>
      <c r="Q110" s="81">
        <f>'Annexe B - Grille de prix'!T110</f>
        <v>0</v>
      </c>
      <c r="R110" s="81">
        <f>'Annexe B - Grille de prix'!U110</f>
        <v>0</v>
      </c>
      <c r="S110" s="80"/>
      <c r="T110" s="80"/>
      <c r="U110" s="80"/>
      <c r="V110" s="80"/>
      <c r="W110" s="80"/>
      <c r="X110" s="80"/>
      <c r="Y110" s="79"/>
    </row>
    <row r="111" spans="1:25" ht="24" customHeight="1" x14ac:dyDescent="0.25">
      <c r="A111" s="108">
        <v>30</v>
      </c>
      <c r="B111" s="108" t="s">
        <v>366</v>
      </c>
      <c r="C111" s="108" t="str">
        <f t="shared" si="1"/>
        <v>30D</v>
      </c>
      <c r="D111" s="15" t="s">
        <v>14</v>
      </c>
      <c r="E111" s="20" t="s">
        <v>319</v>
      </c>
      <c r="F111" s="20" t="s">
        <v>70</v>
      </c>
      <c r="G111" s="36" t="s">
        <v>71</v>
      </c>
      <c r="H111" s="49">
        <f>'Annexe B - Grille de prix'!H111</f>
        <v>0</v>
      </c>
      <c r="I111" s="49">
        <f>'Annexe B - Grille de prix'!I111</f>
        <v>0</v>
      </c>
      <c r="J111" s="58"/>
      <c r="K111" s="58"/>
      <c r="L111" s="78"/>
      <c r="M111" s="78"/>
      <c r="N111" s="78"/>
      <c r="O111" s="78"/>
      <c r="P111" s="81">
        <f>'Annexe B - Grille de prix'!R111</f>
        <v>0</v>
      </c>
      <c r="Q111" s="81">
        <f>'Annexe B - Grille de prix'!T111</f>
        <v>0</v>
      </c>
      <c r="R111" s="81">
        <f>'Annexe B - Grille de prix'!U111</f>
        <v>0</v>
      </c>
      <c r="S111" s="80"/>
      <c r="T111" s="80"/>
      <c r="U111" s="80"/>
      <c r="V111" s="80"/>
      <c r="W111" s="80"/>
      <c r="X111" s="80"/>
      <c r="Y111" s="79"/>
    </row>
    <row r="112" spans="1:25" ht="24" customHeight="1" x14ac:dyDescent="0.25">
      <c r="A112" s="108">
        <v>31</v>
      </c>
      <c r="B112" s="108" t="s">
        <v>363</v>
      </c>
      <c r="C112" s="108" t="str">
        <f t="shared" si="1"/>
        <v>31A</v>
      </c>
      <c r="D112" s="15" t="s">
        <v>14</v>
      </c>
      <c r="E112" s="20" t="s">
        <v>319</v>
      </c>
      <c r="F112" s="20" t="s">
        <v>70</v>
      </c>
      <c r="G112" s="36" t="s">
        <v>72</v>
      </c>
      <c r="H112" s="49">
        <f>'Annexe B - Grille de prix'!H112</f>
        <v>0</v>
      </c>
      <c r="I112" s="49">
        <f>'Annexe B - Grille de prix'!I112</f>
        <v>0</v>
      </c>
      <c r="J112" s="58"/>
      <c r="K112" s="58"/>
      <c r="L112" s="78"/>
      <c r="M112" s="78"/>
      <c r="N112" s="78"/>
      <c r="O112" s="78"/>
      <c r="P112" s="81">
        <f>'Annexe B - Grille de prix'!R112</f>
        <v>0</v>
      </c>
      <c r="Q112" s="81">
        <f>'Annexe B - Grille de prix'!T112</f>
        <v>0</v>
      </c>
      <c r="R112" s="81">
        <f>'Annexe B - Grille de prix'!U112</f>
        <v>0</v>
      </c>
      <c r="S112" s="80"/>
      <c r="T112" s="80"/>
      <c r="U112" s="80"/>
      <c r="V112" s="80"/>
      <c r="W112" s="80"/>
      <c r="X112" s="80"/>
      <c r="Y112" s="79"/>
    </row>
    <row r="113" spans="1:25" ht="24" customHeight="1" x14ac:dyDescent="0.25">
      <c r="A113" s="108">
        <v>31</v>
      </c>
      <c r="B113" s="108" t="s">
        <v>364</v>
      </c>
      <c r="C113" s="108" t="str">
        <f t="shared" si="1"/>
        <v>31B</v>
      </c>
      <c r="D113" s="15" t="s">
        <v>14</v>
      </c>
      <c r="E113" s="20" t="s">
        <v>319</v>
      </c>
      <c r="F113" s="20" t="s">
        <v>70</v>
      </c>
      <c r="G113" s="36" t="s">
        <v>72</v>
      </c>
      <c r="H113" s="49">
        <f>'Annexe B - Grille de prix'!H113</f>
        <v>0</v>
      </c>
      <c r="I113" s="49">
        <f>'Annexe B - Grille de prix'!I113</f>
        <v>0</v>
      </c>
      <c r="J113" s="58"/>
      <c r="K113" s="58"/>
      <c r="L113" s="78"/>
      <c r="M113" s="78"/>
      <c r="N113" s="78"/>
      <c r="O113" s="78"/>
      <c r="P113" s="81">
        <f>'Annexe B - Grille de prix'!R113</f>
        <v>0</v>
      </c>
      <c r="Q113" s="81">
        <f>'Annexe B - Grille de prix'!T113</f>
        <v>0</v>
      </c>
      <c r="R113" s="81">
        <f>'Annexe B - Grille de prix'!U113</f>
        <v>0</v>
      </c>
      <c r="S113" s="80"/>
      <c r="T113" s="80"/>
      <c r="U113" s="80"/>
      <c r="V113" s="80"/>
      <c r="W113" s="80"/>
      <c r="X113" s="80"/>
      <c r="Y113" s="79"/>
    </row>
    <row r="114" spans="1:25" ht="24" customHeight="1" x14ac:dyDescent="0.25">
      <c r="A114" s="108">
        <v>31</v>
      </c>
      <c r="B114" s="108" t="s">
        <v>365</v>
      </c>
      <c r="C114" s="108" t="str">
        <f t="shared" si="1"/>
        <v>31C</v>
      </c>
      <c r="D114" s="15" t="s">
        <v>14</v>
      </c>
      <c r="E114" s="20" t="s">
        <v>319</v>
      </c>
      <c r="F114" s="20" t="s">
        <v>70</v>
      </c>
      <c r="G114" s="36" t="s">
        <v>72</v>
      </c>
      <c r="H114" s="49">
        <f>'Annexe B - Grille de prix'!H114</f>
        <v>0</v>
      </c>
      <c r="I114" s="49">
        <f>'Annexe B - Grille de prix'!I114</f>
        <v>0</v>
      </c>
      <c r="J114" s="58"/>
      <c r="K114" s="58"/>
      <c r="L114" s="78"/>
      <c r="M114" s="78"/>
      <c r="N114" s="78"/>
      <c r="O114" s="78"/>
      <c r="P114" s="81">
        <f>'Annexe B - Grille de prix'!R114</f>
        <v>0</v>
      </c>
      <c r="Q114" s="81">
        <f>'Annexe B - Grille de prix'!T114</f>
        <v>0</v>
      </c>
      <c r="R114" s="81">
        <f>'Annexe B - Grille de prix'!U114</f>
        <v>0</v>
      </c>
      <c r="S114" s="80"/>
      <c r="T114" s="80"/>
      <c r="U114" s="80"/>
      <c r="V114" s="80"/>
      <c r="W114" s="80"/>
      <c r="X114" s="80"/>
      <c r="Y114" s="79"/>
    </row>
    <row r="115" spans="1:25" ht="34.5" customHeight="1" x14ac:dyDescent="0.25">
      <c r="A115" s="108">
        <v>31</v>
      </c>
      <c r="B115" s="108" t="s">
        <v>366</v>
      </c>
      <c r="C115" s="108" t="str">
        <f t="shared" si="1"/>
        <v>31D</v>
      </c>
      <c r="D115" s="15" t="s">
        <v>14</v>
      </c>
      <c r="E115" s="20" t="s">
        <v>319</v>
      </c>
      <c r="F115" s="20" t="s">
        <v>70</v>
      </c>
      <c r="G115" s="36" t="s">
        <v>72</v>
      </c>
      <c r="H115" s="49">
        <f>'Annexe B - Grille de prix'!H115</f>
        <v>0</v>
      </c>
      <c r="I115" s="49">
        <f>'Annexe B - Grille de prix'!I115</f>
        <v>0</v>
      </c>
      <c r="J115" s="58"/>
      <c r="K115" s="58"/>
      <c r="L115" s="78"/>
      <c r="M115" s="78"/>
      <c r="N115" s="78"/>
      <c r="O115" s="78"/>
      <c r="P115" s="81">
        <f>'Annexe B - Grille de prix'!R115</f>
        <v>0</v>
      </c>
      <c r="Q115" s="81">
        <f>'Annexe B - Grille de prix'!T115</f>
        <v>0</v>
      </c>
      <c r="R115" s="81">
        <f>'Annexe B - Grille de prix'!U115</f>
        <v>0</v>
      </c>
      <c r="S115" s="80"/>
      <c r="T115" s="80"/>
      <c r="U115" s="80"/>
      <c r="V115" s="80"/>
      <c r="W115" s="80"/>
      <c r="X115" s="80"/>
      <c r="Y115" s="79"/>
    </row>
    <row r="116" spans="1:25" ht="24" customHeight="1" x14ac:dyDescent="0.25">
      <c r="A116" s="108">
        <v>32</v>
      </c>
      <c r="B116" s="108" t="s">
        <v>363</v>
      </c>
      <c r="C116" s="108" t="str">
        <f t="shared" si="1"/>
        <v>32A</v>
      </c>
      <c r="D116" s="15" t="s">
        <v>14</v>
      </c>
      <c r="E116" s="20" t="s">
        <v>73</v>
      </c>
      <c r="F116" s="18" t="s">
        <v>74</v>
      </c>
      <c r="G116" s="38" t="s">
        <v>75</v>
      </c>
      <c r="H116" s="49">
        <f>'Annexe B - Grille de prix'!H116</f>
        <v>0</v>
      </c>
      <c r="I116" s="49">
        <f>'Annexe B - Grille de prix'!I116</f>
        <v>0</v>
      </c>
      <c r="J116" s="58"/>
      <c r="K116" s="58"/>
      <c r="L116" s="78"/>
      <c r="M116" s="78"/>
      <c r="N116" s="78"/>
      <c r="O116" s="78"/>
      <c r="P116" s="81">
        <f>'Annexe B - Grille de prix'!R116</f>
        <v>0</v>
      </c>
      <c r="Q116" s="81">
        <f>'Annexe B - Grille de prix'!T116</f>
        <v>0</v>
      </c>
      <c r="R116" s="81">
        <f>'Annexe B - Grille de prix'!U116</f>
        <v>0</v>
      </c>
      <c r="S116" s="80"/>
      <c r="T116" s="80"/>
      <c r="U116" s="80"/>
      <c r="V116" s="80"/>
      <c r="W116" s="80"/>
      <c r="X116" s="80"/>
      <c r="Y116" s="79"/>
    </row>
    <row r="117" spans="1:25" ht="24" customHeight="1" x14ac:dyDescent="0.25">
      <c r="A117" s="108">
        <v>32</v>
      </c>
      <c r="B117" s="108" t="s">
        <v>364</v>
      </c>
      <c r="C117" s="108" t="str">
        <f t="shared" si="1"/>
        <v>32B</v>
      </c>
      <c r="D117" s="15" t="s">
        <v>14</v>
      </c>
      <c r="E117" s="20" t="s">
        <v>73</v>
      </c>
      <c r="F117" s="18" t="s">
        <v>74</v>
      </c>
      <c r="G117" s="38" t="s">
        <v>75</v>
      </c>
      <c r="H117" s="49">
        <f>'Annexe B - Grille de prix'!H117</f>
        <v>0</v>
      </c>
      <c r="I117" s="49">
        <f>'Annexe B - Grille de prix'!I117</f>
        <v>0</v>
      </c>
      <c r="J117" s="58"/>
      <c r="K117" s="58"/>
      <c r="L117" s="78"/>
      <c r="M117" s="78"/>
      <c r="N117" s="78"/>
      <c r="O117" s="78"/>
      <c r="P117" s="81">
        <f>'Annexe B - Grille de prix'!R117</f>
        <v>0</v>
      </c>
      <c r="Q117" s="81">
        <f>'Annexe B - Grille de prix'!T117</f>
        <v>0</v>
      </c>
      <c r="R117" s="81">
        <f>'Annexe B - Grille de prix'!U117</f>
        <v>0</v>
      </c>
      <c r="S117" s="80"/>
      <c r="T117" s="80"/>
      <c r="U117" s="80"/>
      <c r="V117" s="80"/>
      <c r="W117" s="80"/>
      <c r="X117" s="80"/>
      <c r="Y117" s="79"/>
    </row>
    <row r="118" spans="1:25" ht="24" customHeight="1" x14ac:dyDescent="0.25">
      <c r="A118" s="108">
        <v>32</v>
      </c>
      <c r="B118" s="108" t="s">
        <v>365</v>
      </c>
      <c r="C118" s="108" t="str">
        <f t="shared" si="1"/>
        <v>32C</v>
      </c>
      <c r="D118" s="15" t="s">
        <v>14</v>
      </c>
      <c r="E118" s="20" t="s">
        <v>73</v>
      </c>
      <c r="F118" s="18" t="s">
        <v>74</v>
      </c>
      <c r="G118" s="38" t="s">
        <v>75</v>
      </c>
      <c r="H118" s="49">
        <f>'Annexe B - Grille de prix'!H118</f>
        <v>0</v>
      </c>
      <c r="I118" s="49">
        <f>'Annexe B - Grille de prix'!I118</f>
        <v>0</v>
      </c>
      <c r="J118" s="58"/>
      <c r="K118" s="58"/>
      <c r="L118" s="78"/>
      <c r="M118" s="78"/>
      <c r="N118" s="78"/>
      <c r="O118" s="78"/>
      <c r="P118" s="81">
        <f>'Annexe B - Grille de prix'!R118</f>
        <v>0</v>
      </c>
      <c r="Q118" s="81">
        <f>'Annexe B - Grille de prix'!T118</f>
        <v>0</v>
      </c>
      <c r="R118" s="81">
        <f>'Annexe B - Grille de prix'!U118</f>
        <v>0</v>
      </c>
      <c r="S118" s="80"/>
      <c r="T118" s="80"/>
      <c r="U118" s="80"/>
      <c r="V118" s="80"/>
      <c r="W118" s="80"/>
      <c r="X118" s="80"/>
      <c r="Y118" s="79"/>
    </row>
    <row r="119" spans="1:25" ht="24" customHeight="1" x14ac:dyDescent="0.25">
      <c r="A119" s="108">
        <v>32</v>
      </c>
      <c r="B119" s="108" t="s">
        <v>366</v>
      </c>
      <c r="C119" s="108" t="str">
        <f t="shared" si="1"/>
        <v>32D</v>
      </c>
      <c r="D119" s="15" t="s">
        <v>14</v>
      </c>
      <c r="E119" s="20" t="s">
        <v>73</v>
      </c>
      <c r="F119" s="18" t="s">
        <v>74</v>
      </c>
      <c r="G119" s="38" t="s">
        <v>75</v>
      </c>
      <c r="H119" s="49">
        <f>'Annexe B - Grille de prix'!H119</f>
        <v>0</v>
      </c>
      <c r="I119" s="49">
        <f>'Annexe B - Grille de prix'!I119</f>
        <v>0</v>
      </c>
      <c r="J119" s="58"/>
      <c r="K119" s="58"/>
      <c r="L119" s="78"/>
      <c r="M119" s="78"/>
      <c r="N119" s="78"/>
      <c r="O119" s="78"/>
      <c r="P119" s="81">
        <f>'Annexe B - Grille de prix'!R119</f>
        <v>0</v>
      </c>
      <c r="Q119" s="81">
        <f>'Annexe B - Grille de prix'!T119</f>
        <v>0</v>
      </c>
      <c r="R119" s="81">
        <f>'Annexe B - Grille de prix'!U119</f>
        <v>0</v>
      </c>
      <c r="S119" s="80"/>
      <c r="T119" s="80"/>
      <c r="U119" s="80"/>
      <c r="V119" s="80"/>
      <c r="W119" s="80"/>
      <c r="X119" s="80"/>
      <c r="Y119" s="79"/>
    </row>
    <row r="120" spans="1:25" ht="28.5" customHeight="1" x14ac:dyDescent="0.25">
      <c r="A120" s="108">
        <v>33</v>
      </c>
      <c r="B120" s="108" t="s">
        <v>363</v>
      </c>
      <c r="C120" s="108" t="str">
        <f t="shared" si="1"/>
        <v>33A</v>
      </c>
      <c r="D120" s="15" t="s">
        <v>14</v>
      </c>
      <c r="E120" s="20" t="s">
        <v>73</v>
      </c>
      <c r="F120" s="18" t="s">
        <v>74</v>
      </c>
      <c r="G120" s="38" t="s">
        <v>76</v>
      </c>
      <c r="H120" s="49">
        <f>'Annexe B - Grille de prix'!H120</f>
        <v>0</v>
      </c>
      <c r="I120" s="49">
        <f>'Annexe B - Grille de prix'!I120</f>
        <v>0</v>
      </c>
      <c r="J120" s="58"/>
      <c r="K120" s="58"/>
      <c r="L120" s="78"/>
      <c r="M120" s="78"/>
      <c r="N120" s="78"/>
      <c r="O120" s="78"/>
      <c r="P120" s="81">
        <f>'Annexe B - Grille de prix'!R120</f>
        <v>0</v>
      </c>
      <c r="Q120" s="81">
        <f>'Annexe B - Grille de prix'!T120</f>
        <v>0</v>
      </c>
      <c r="R120" s="81">
        <f>'Annexe B - Grille de prix'!U120</f>
        <v>0</v>
      </c>
      <c r="S120" s="80"/>
      <c r="T120" s="80"/>
      <c r="U120" s="80"/>
      <c r="V120" s="80"/>
      <c r="W120" s="80"/>
      <c r="X120" s="80"/>
      <c r="Y120" s="79"/>
    </row>
    <row r="121" spans="1:25" ht="36.75" customHeight="1" x14ac:dyDescent="0.25">
      <c r="A121" s="108">
        <v>33</v>
      </c>
      <c r="B121" s="108" t="s">
        <v>364</v>
      </c>
      <c r="C121" s="108" t="str">
        <f t="shared" si="1"/>
        <v>33B</v>
      </c>
      <c r="D121" s="15" t="s">
        <v>14</v>
      </c>
      <c r="E121" s="20" t="s">
        <v>73</v>
      </c>
      <c r="F121" s="18" t="s">
        <v>74</v>
      </c>
      <c r="G121" s="38" t="s">
        <v>76</v>
      </c>
      <c r="H121" s="49">
        <f>'Annexe B - Grille de prix'!H121</f>
        <v>0</v>
      </c>
      <c r="I121" s="49">
        <f>'Annexe B - Grille de prix'!I121</f>
        <v>0</v>
      </c>
      <c r="J121" s="58"/>
      <c r="K121" s="58"/>
      <c r="L121" s="78"/>
      <c r="M121" s="78"/>
      <c r="N121" s="78"/>
      <c r="O121" s="78"/>
      <c r="P121" s="81">
        <f>'Annexe B - Grille de prix'!R121</f>
        <v>0</v>
      </c>
      <c r="Q121" s="81">
        <f>'Annexe B - Grille de prix'!T121</f>
        <v>0</v>
      </c>
      <c r="R121" s="81">
        <f>'Annexe B - Grille de prix'!U121</f>
        <v>0</v>
      </c>
      <c r="S121" s="80"/>
      <c r="T121" s="80"/>
      <c r="U121" s="80"/>
      <c r="V121" s="80"/>
      <c r="W121" s="80"/>
      <c r="X121" s="80"/>
      <c r="Y121" s="79"/>
    </row>
    <row r="122" spans="1:25" s="6" customFormat="1" ht="30" customHeight="1" x14ac:dyDescent="0.25">
      <c r="A122" s="108">
        <v>33</v>
      </c>
      <c r="B122" s="108" t="s">
        <v>365</v>
      </c>
      <c r="C122" s="108" t="str">
        <f t="shared" si="1"/>
        <v>33C</v>
      </c>
      <c r="D122" s="15" t="s">
        <v>14</v>
      </c>
      <c r="E122" s="20" t="s">
        <v>73</v>
      </c>
      <c r="F122" s="18" t="s">
        <v>74</v>
      </c>
      <c r="G122" s="38" t="s">
        <v>76</v>
      </c>
      <c r="H122" s="49">
        <f>'Annexe B - Grille de prix'!H122</f>
        <v>0</v>
      </c>
      <c r="I122" s="49">
        <f>'Annexe B - Grille de prix'!I122</f>
        <v>0</v>
      </c>
      <c r="J122" s="58"/>
      <c r="K122" s="58"/>
      <c r="L122" s="78"/>
      <c r="M122" s="78"/>
      <c r="N122" s="78"/>
      <c r="O122" s="78"/>
      <c r="P122" s="81">
        <f>'Annexe B - Grille de prix'!R122</f>
        <v>0</v>
      </c>
      <c r="Q122" s="81">
        <f>'Annexe B - Grille de prix'!T122</f>
        <v>0</v>
      </c>
      <c r="R122" s="81">
        <f>'Annexe B - Grille de prix'!U122</f>
        <v>0</v>
      </c>
      <c r="S122" s="80"/>
      <c r="T122" s="80"/>
      <c r="U122" s="80"/>
      <c r="V122" s="80"/>
      <c r="W122" s="80"/>
      <c r="X122" s="80"/>
      <c r="Y122" s="79"/>
    </row>
    <row r="123" spans="1:25" s="6" customFormat="1" ht="30" customHeight="1" x14ac:dyDescent="0.25">
      <c r="A123" s="108">
        <v>33</v>
      </c>
      <c r="B123" s="108" t="s">
        <v>366</v>
      </c>
      <c r="C123" s="108" t="str">
        <f t="shared" si="1"/>
        <v>33D</v>
      </c>
      <c r="D123" s="15" t="s">
        <v>14</v>
      </c>
      <c r="E123" s="20" t="s">
        <v>73</v>
      </c>
      <c r="F123" s="18" t="s">
        <v>74</v>
      </c>
      <c r="G123" s="38" t="s">
        <v>76</v>
      </c>
      <c r="H123" s="49">
        <f>'Annexe B - Grille de prix'!H123</f>
        <v>0</v>
      </c>
      <c r="I123" s="49">
        <f>'Annexe B - Grille de prix'!I123</f>
        <v>0</v>
      </c>
      <c r="J123" s="58"/>
      <c r="K123" s="58"/>
      <c r="L123" s="78"/>
      <c r="M123" s="78"/>
      <c r="N123" s="78"/>
      <c r="O123" s="78"/>
      <c r="P123" s="81">
        <f>'Annexe B - Grille de prix'!R123</f>
        <v>0</v>
      </c>
      <c r="Q123" s="81">
        <f>'Annexe B - Grille de prix'!T123</f>
        <v>0</v>
      </c>
      <c r="R123" s="81">
        <f>'Annexe B - Grille de prix'!U123</f>
        <v>0</v>
      </c>
      <c r="S123" s="80"/>
      <c r="T123" s="80"/>
      <c r="U123" s="80"/>
      <c r="V123" s="80"/>
      <c r="W123" s="80"/>
      <c r="X123" s="80"/>
      <c r="Y123" s="79"/>
    </row>
    <row r="124" spans="1:25" s="6" customFormat="1" ht="30" customHeight="1" x14ac:dyDescent="0.25">
      <c r="A124" s="108">
        <v>34</v>
      </c>
      <c r="B124" s="108" t="s">
        <v>363</v>
      </c>
      <c r="C124" s="108" t="str">
        <f t="shared" si="1"/>
        <v>34A</v>
      </c>
      <c r="D124" s="15" t="s">
        <v>14</v>
      </c>
      <c r="E124" s="20" t="s">
        <v>73</v>
      </c>
      <c r="F124" s="18" t="s">
        <v>74</v>
      </c>
      <c r="G124" s="38" t="s">
        <v>77</v>
      </c>
      <c r="H124" s="49">
        <f>'Annexe B - Grille de prix'!H124</f>
        <v>0</v>
      </c>
      <c r="I124" s="49">
        <f>'Annexe B - Grille de prix'!I124</f>
        <v>0</v>
      </c>
      <c r="J124" s="58"/>
      <c r="K124" s="58"/>
      <c r="L124" s="78"/>
      <c r="M124" s="78"/>
      <c r="N124" s="78"/>
      <c r="O124" s="78"/>
      <c r="P124" s="81">
        <f>'Annexe B - Grille de prix'!R124</f>
        <v>0</v>
      </c>
      <c r="Q124" s="81">
        <f>'Annexe B - Grille de prix'!T124</f>
        <v>0</v>
      </c>
      <c r="R124" s="81">
        <f>'Annexe B - Grille de prix'!U124</f>
        <v>0</v>
      </c>
      <c r="S124" s="80"/>
      <c r="T124" s="80"/>
      <c r="U124" s="80"/>
      <c r="V124" s="80"/>
      <c r="W124" s="80"/>
      <c r="X124" s="80"/>
      <c r="Y124" s="79"/>
    </row>
    <row r="125" spans="1:25" s="6" customFormat="1" ht="30" customHeight="1" x14ac:dyDescent="0.25">
      <c r="A125" s="108">
        <v>34</v>
      </c>
      <c r="B125" s="108" t="s">
        <v>364</v>
      </c>
      <c r="C125" s="108" t="str">
        <f t="shared" si="1"/>
        <v>34B</v>
      </c>
      <c r="D125" s="15" t="s">
        <v>14</v>
      </c>
      <c r="E125" s="20" t="s">
        <v>73</v>
      </c>
      <c r="F125" s="18" t="s">
        <v>74</v>
      </c>
      <c r="G125" s="38" t="s">
        <v>77</v>
      </c>
      <c r="H125" s="49">
        <f>'Annexe B - Grille de prix'!H125</f>
        <v>0</v>
      </c>
      <c r="I125" s="49">
        <f>'Annexe B - Grille de prix'!I125</f>
        <v>0</v>
      </c>
      <c r="J125" s="58"/>
      <c r="K125" s="58"/>
      <c r="L125" s="78"/>
      <c r="M125" s="78"/>
      <c r="N125" s="78"/>
      <c r="O125" s="78"/>
      <c r="P125" s="81">
        <f>'Annexe B - Grille de prix'!R125</f>
        <v>0</v>
      </c>
      <c r="Q125" s="81">
        <f>'Annexe B - Grille de prix'!T125</f>
        <v>0</v>
      </c>
      <c r="R125" s="81">
        <f>'Annexe B - Grille de prix'!U125</f>
        <v>0</v>
      </c>
      <c r="S125" s="80"/>
      <c r="T125" s="80"/>
      <c r="U125" s="80"/>
      <c r="V125" s="80"/>
      <c r="W125" s="80"/>
      <c r="X125" s="80"/>
      <c r="Y125" s="79"/>
    </row>
    <row r="126" spans="1:25" s="6" customFormat="1" ht="30" customHeight="1" x14ac:dyDescent="0.25">
      <c r="A126" s="108">
        <v>34</v>
      </c>
      <c r="B126" s="108" t="s">
        <v>365</v>
      </c>
      <c r="C126" s="108" t="str">
        <f t="shared" si="1"/>
        <v>34C</v>
      </c>
      <c r="D126" s="15" t="s">
        <v>14</v>
      </c>
      <c r="E126" s="20" t="s">
        <v>73</v>
      </c>
      <c r="F126" s="18" t="s">
        <v>74</v>
      </c>
      <c r="G126" s="38" t="s">
        <v>77</v>
      </c>
      <c r="H126" s="49">
        <f>'Annexe B - Grille de prix'!H126</f>
        <v>0</v>
      </c>
      <c r="I126" s="49">
        <f>'Annexe B - Grille de prix'!I126</f>
        <v>0</v>
      </c>
      <c r="J126" s="58"/>
      <c r="K126" s="58"/>
      <c r="L126" s="78"/>
      <c r="M126" s="78"/>
      <c r="N126" s="78"/>
      <c r="O126" s="78"/>
      <c r="P126" s="81">
        <f>'Annexe B - Grille de prix'!R126</f>
        <v>0</v>
      </c>
      <c r="Q126" s="81">
        <f>'Annexe B - Grille de prix'!T126</f>
        <v>0</v>
      </c>
      <c r="R126" s="81">
        <f>'Annexe B - Grille de prix'!U126</f>
        <v>0</v>
      </c>
      <c r="S126" s="80"/>
      <c r="T126" s="80"/>
      <c r="U126" s="80"/>
      <c r="V126" s="80"/>
      <c r="W126" s="80"/>
      <c r="X126" s="80"/>
      <c r="Y126" s="79"/>
    </row>
    <row r="127" spans="1:25" s="6" customFormat="1" ht="30" customHeight="1" x14ac:dyDescent="0.25">
      <c r="A127" s="108">
        <v>34</v>
      </c>
      <c r="B127" s="108" t="s">
        <v>366</v>
      </c>
      <c r="C127" s="108" t="str">
        <f t="shared" si="1"/>
        <v>34D</v>
      </c>
      <c r="D127" s="15" t="s">
        <v>14</v>
      </c>
      <c r="E127" s="20" t="s">
        <v>73</v>
      </c>
      <c r="F127" s="18" t="s">
        <v>74</v>
      </c>
      <c r="G127" s="38" t="s">
        <v>77</v>
      </c>
      <c r="H127" s="49">
        <f>'Annexe B - Grille de prix'!H127</f>
        <v>0</v>
      </c>
      <c r="I127" s="49">
        <f>'Annexe B - Grille de prix'!I127</f>
        <v>0</v>
      </c>
      <c r="J127" s="58"/>
      <c r="K127" s="58"/>
      <c r="L127" s="78"/>
      <c r="M127" s="78"/>
      <c r="N127" s="78"/>
      <c r="O127" s="78"/>
      <c r="P127" s="81">
        <f>'Annexe B - Grille de prix'!R127</f>
        <v>0</v>
      </c>
      <c r="Q127" s="81">
        <f>'Annexe B - Grille de prix'!T127</f>
        <v>0</v>
      </c>
      <c r="R127" s="81">
        <f>'Annexe B - Grille de prix'!U127</f>
        <v>0</v>
      </c>
      <c r="S127" s="80"/>
      <c r="T127" s="80"/>
      <c r="U127" s="80"/>
      <c r="V127" s="80"/>
      <c r="W127" s="80"/>
      <c r="X127" s="80"/>
      <c r="Y127" s="79"/>
    </row>
    <row r="128" spans="1:25" s="6" customFormat="1" ht="30" customHeight="1" x14ac:dyDescent="0.25">
      <c r="A128" s="108">
        <v>35</v>
      </c>
      <c r="B128" s="108" t="s">
        <v>363</v>
      </c>
      <c r="C128" s="108" t="str">
        <f t="shared" si="1"/>
        <v>35A</v>
      </c>
      <c r="D128" s="15" t="s">
        <v>14</v>
      </c>
      <c r="E128" s="20" t="s">
        <v>73</v>
      </c>
      <c r="F128" s="18" t="s">
        <v>74</v>
      </c>
      <c r="G128" s="38" t="s">
        <v>78</v>
      </c>
      <c r="H128" s="49">
        <f>'Annexe B - Grille de prix'!H128</f>
        <v>0</v>
      </c>
      <c r="I128" s="49">
        <f>'Annexe B - Grille de prix'!I128</f>
        <v>0</v>
      </c>
      <c r="J128" s="58"/>
      <c r="K128" s="58"/>
      <c r="L128" s="78"/>
      <c r="M128" s="78"/>
      <c r="N128" s="78"/>
      <c r="O128" s="78"/>
      <c r="P128" s="81">
        <f>'Annexe B - Grille de prix'!R128</f>
        <v>0</v>
      </c>
      <c r="Q128" s="81">
        <f>'Annexe B - Grille de prix'!T128</f>
        <v>0</v>
      </c>
      <c r="R128" s="81">
        <f>'Annexe B - Grille de prix'!U128</f>
        <v>0</v>
      </c>
      <c r="S128" s="80"/>
      <c r="T128" s="80"/>
      <c r="U128" s="80"/>
      <c r="V128" s="80"/>
      <c r="W128" s="80"/>
      <c r="X128" s="80"/>
      <c r="Y128" s="79"/>
    </row>
    <row r="129" spans="1:25" s="6" customFormat="1" ht="30" customHeight="1" x14ac:dyDescent="0.25">
      <c r="A129" s="108">
        <v>35</v>
      </c>
      <c r="B129" s="108" t="s">
        <v>364</v>
      </c>
      <c r="C129" s="108" t="str">
        <f t="shared" si="1"/>
        <v>35B</v>
      </c>
      <c r="D129" s="15" t="s">
        <v>14</v>
      </c>
      <c r="E129" s="20" t="s">
        <v>73</v>
      </c>
      <c r="F129" s="18" t="s">
        <v>74</v>
      </c>
      <c r="G129" s="38" t="s">
        <v>78</v>
      </c>
      <c r="H129" s="49">
        <f>'Annexe B - Grille de prix'!H129</f>
        <v>0</v>
      </c>
      <c r="I129" s="49">
        <f>'Annexe B - Grille de prix'!I129</f>
        <v>0</v>
      </c>
      <c r="J129" s="58"/>
      <c r="K129" s="58"/>
      <c r="L129" s="78"/>
      <c r="M129" s="78"/>
      <c r="N129" s="78"/>
      <c r="O129" s="78"/>
      <c r="P129" s="81">
        <f>'Annexe B - Grille de prix'!R129</f>
        <v>0</v>
      </c>
      <c r="Q129" s="81">
        <f>'Annexe B - Grille de prix'!T129</f>
        <v>0</v>
      </c>
      <c r="R129" s="81">
        <f>'Annexe B - Grille de prix'!U129</f>
        <v>0</v>
      </c>
      <c r="S129" s="80"/>
      <c r="T129" s="80"/>
      <c r="U129" s="80"/>
      <c r="V129" s="80"/>
      <c r="W129" s="80"/>
      <c r="X129" s="80"/>
      <c r="Y129" s="79"/>
    </row>
    <row r="130" spans="1:25" s="6" customFormat="1" ht="30" customHeight="1" x14ac:dyDescent="0.25">
      <c r="A130" s="108">
        <v>35</v>
      </c>
      <c r="B130" s="108" t="s">
        <v>365</v>
      </c>
      <c r="C130" s="108" t="str">
        <f t="shared" si="1"/>
        <v>35C</v>
      </c>
      <c r="D130" s="15" t="s">
        <v>14</v>
      </c>
      <c r="E130" s="20" t="s">
        <v>73</v>
      </c>
      <c r="F130" s="18" t="s">
        <v>74</v>
      </c>
      <c r="G130" s="38" t="s">
        <v>78</v>
      </c>
      <c r="H130" s="49">
        <f>'Annexe B - Grille de prix'!H130</f>
        <v>0</v>
      </c>
      <c r="I130" s="49">
        <f>'Annexe B - Grille de prix'!I130</f>
        <v>0</v>
      </c>
      <c r="J130" s="58"/>
      <c r="K130" s="58"/>
      <c r="L130" s="78"/>
      <c r="M130" s="78"/>
      <c r="N130" s="78"/>
      <c r="O130" s="78"/>
      <c r="P130" s="81">
        <f>'Annexe B - Grille de prix'!R130</f>
        <v>0</v>
      </c>
      <c r="Q130" s="81">
        <f>'Annexe B - Grille de prix'!T130</f>
        <v>0</v>
      </c>
      <c r="R130" s="81">
        <f>'Annexe B - Grille de prix'!U130</f>
        <v>0</v>
      </c>
      <c r="S130" s="80"/>
      <c r="T130" s="80"/>
      <c r="U130" s="80"/>
      <c r="V130" s="80"/>
      <c r="W130" s="80"/>
      <c r="X130" s="80"/>
      <c r="Y130" s="79"/>
    </row>
    <row r="131" spans="1:25" s="6" customFormat="1" ht="30" customHeight="1" x14ac:dyDescent="0.25">
      <c r="A131" s="108">
        <v>35</v>
      </c>
      <c r="B131" s="108" t="s">
        <v>366</v>
      </c>
      <c r="C131" s="108" t="str">
        <f t="shared" si="1"/>
        <v>35D</v>
      </c>
      <c r="D131" s="15" t="s">
        <v>14</v>
      </c>
      <c r="E131" s="20" t="s">
        <v>73</v>
      </c>
      <c r="F131" s="18" t="s">
        <v>74</v>
      </c>
      <c r="G131" s="38" t="s">
        <v>78</v>
      </c>
      <c r="H131" s="49">
        <f>'Annexe B - Grille de prix'!H131</f>
        <v>0</v>
      </c>
      <c r="I131" s="49">
        <f>'Annexe B - Grille de prix'!I131</f>
        <v>0</v>
      </c>
      <c r="J131" s="58"/>
      <c r="K131" s="58"/>
      <c r="L131" s="78"/>
      <c r="M131" s="78"/>
      <c r="N131" s="78"/>
      <c r="O131" s="78"/>
      <c r="P131" s="81">
        <f>'Annexe B - Grille de prix'!R131</f>
        <v>0</v>
      </c>
      <c r="Q131" s="81">
        <f>'Annexe B - Grille de prix'!T131</f>
        <v>0</v>
      </c>
      <c r="R131" s="81">
        <f>'Annexe B - Grille de prix'!U131</f>
        <v>0</v>
      </c>
      <c r="S131" s="80"/>
      <c r="T131" s="80"/>
      <c r="U131" s="80"/>
      <c r="V131" s="80"/>
      <c r="W131" s="80"/>
      <c r="X131" s="80"/>
      <c r="Y131" s="79"/>
    </row>
    <row r="132" spans="1:25" s="6" customFormat="1" ht="30" customHeight="1" x14ac:dyDescent="0.25">
      <c r="A132" s="108">
        <v>36</v>
      </c>
      <c r="B132" s="108" t="s">
        <v>363</v>
      </c>
      <c r="C132" s="108" t="str">
        <f t="shared" si="1"/>
        <v>36A</v>
      </c>
      <c r="D132" s="15" t="s">
        <v>14</v>
      </c>
      <c r="E132" s="20" t="s">
        <v>73</v>
      </c>
      <c r="F132" s="18" t="s">
        <v>74</v>
      </c>
      <c r="G132" s="38" t="s">
        <v>79</v>
      </c>
      <c r="H132" s="49">
        <f>'Annexe B - Grille de prix'!H132</f>
        <v>0</v>
      </c>
      <c r="I132" s="49">
        <f>'Annexe B - Grille de prix'!I132</f>
        <v>0</v>
      </c>
      <c r="J132" s="58"/>
      <c r="K132" s="58"/>
      <c r="L132" s="78"/>
      <c r="M132" s="78"/>
      <c r="N132" s="78"/>
      <c r="O132" s="78"/>
      <c r="P132" s="81">
        <f>'Annexe B - Grille de prix'!R132</f>
        <v>0</v>
      </c>
      <c r="Q132" s="81">
        <f>'Annexe B - Grille de prix'!T132</f>
        <v>0</v>
      </c>
      <c r="R132" s="81">
        <f>'Annexe B - Grille de prix'!U132</f>
        <v>0</v>
      </c>
      <c r="S132" s="80"/>
      <c r="T132" s="80"/>
      <c r="U132" s="80"/>
      <c r="V132" s="80"/>
      <c r="W132" s="80"/>
      <c r="X132" s="80"/>
      <c r="Y132" s="79"/>
    </row>
    <row r="133" spans="1:25" s="6" customFormat="1" ht="30" customHeight="1" x14ac:dyDescent="0.25">
      <c r="A133" s="108">
        <v>36</v>
      </c>
      <c r="B133" s="108" t="s">
        <v>364</v>
      </c>
      <c r="C133" s="108" t="str">
        <f t="shared" si="1"/>
        <v>36B</v>
      </c>
      <c r="D133" s="15" t="s">
        <v>14</v>
      </c>
      <c r="E133" s="20" t="s">
        <v>73</v>
      </c>
      <c r="F133" s="18" t="s">
        <v>74</v>
      </c>
      <c r="G133" s="38" t="s">
        <v>79</v>
      </c>
      <c r="H133" s="49">
        <f>'Annexe B - Grille de prix'!H133</f>
        <v>0</v>
      </c>
      <c r="I133" s="49">
        <f>'Annexe B - Grille de prix'!I133</f>
        <v>0</v>
      </c>
      <c r="J133" s="58"/>
      <c r="K133" s="58"/>
      <c r="L133" s="78"/>
      <c r="M133" s="78"/>
      <c r="N133" s="78"/>
      <c r="O133" s="78"/>
      <c r="P133" s="81">
        <f>'Annexe B - Grille de prix'!R133</f>
        <v>0</v>
      </c>
      <c r="Q133" s="81">
        <f>'Annexe B - Grille de prix'!T133</f>
        <v>0</v>
      </c>
      <c r="R133" s="81">
        <f>'Annexe B - Grille de prix'!U133</f>
        <v>0</v>
      </c>
      <c r="S133" s="80"/>
      <c r="T133" s="80"/>
      <c r="U133" s="80"/>
      <c r="V133" s="80"/>
      <c r="W133" s="80"/>
      <c r="X133" s="80"/>
      <c r="Y133" s="79"/>
    </row>
    <row r="134" spans="1:25" s="6" customFormat="1" ht="30" customHeight="1" x14ac:dyDescent="0.25">
      <c r="A134" s="108">
        <v>36</v>
      </c>
      <c r="B134" s="108" t="s">
        <v>365</v>
      </c>
      <c r="C134" s="108" t="str">
        <f t="shared" si="1"/>
        <v>36C</v>
      </c>
      <c r="D134" s="15" t="s">
        <v>14</v>
      </c>
      <c r="E134" s="20" t="s">
        <v>73</v>
      </c>
      <c r="F134" s="18" t="s">
        <v>74</v>
      </c>
      <c r="G134" s="38" t="s">
        <v>79</v>
      </c>
      <c r="H134" s="49">
        <f>'Annexe B - Grille de prix'!H134</f>
        <v>0</v>
      </c>
      <c r="I134" s="49">
        <f>'Annexe B - Grille de prix'!I134</f>
        <v>0</v>
      </c>
      <c r="J134" s="58"/>
      <c r="K134" s="58"/>
      <c r="L134" s="78"/>
      <c r="M134" s="78"/>
      <c r="N134" s="78"/>
      <c r="O134" s="78"/>
      <c r="P134" s="81">
        <f>'Annexe B - Grille de prix'!R134</f>
        <v>0</v>
      </c>
      <c r="Q134" s="81">
        <f>'Annexe B - Grille de prix'!T134</f>
        <v>0</v>
      </c>
      <c r="R134" s="81">
        <f>'Annexe B - Grille de prix'!U134</f>
        <v>0</v>
      </c>
      <c r="S134" s="80"/>
      <c r="T134" s="80"/>
      <c r="U134" s="80"/>
      <c r="V134" s="80"/>
      <c r="W134" s="80"/>
      <c r="X134" s="80"/>
      <c r="Y134" s="79"/>
    </row>
    <row r="135" spans="1:25" s="6" customFormat="1" ht="30" customHeight="1" x14ac:dyDescent="0.25">
      <c r="A135" s="108">
        <v>36</v>
      </c>
      <c r="B135" s="108" t="s">
        <v>366</v>
      </c>
      <c r="C135" s="108" t="str">
        <f t="shared" si="1"/>
        <v>36D</v>
      </c>
      <c r="D135" s="15" t="s">
        <v>14</v>
      </c>
      <c r="E135" s="20" t="s">
        <v>73</v>
      </c>
      <c r="F135" s="18" t="s">
        <v>74</v>
      </c>
      <c r="G135" s="38" t="s">
        <v>79</v>
      </c>
      <c r="H135" s="49">
        <f>'Annexe B - Grille de prix'!H135</f>
        <v>0</v>
      </c>
      <c r="I135" s="49">
        <f>'Annexe B - Grille de prix'!I135</f>
        <v>0</v>
      </c>
      <c r="J135" s="58"/>
      <c r="K135" s="58"/>
      <c r="L135" s="78"/>
      <c r="M135" s="78"/>
      <c r="N135" s="78"/>
      <c r="O135" s="78"/>
      <c r="P135" s="81">
        <f>'Annexe B - Grille de prix'!R135</f>
        <v>0</v>
      </c>
      <c r="Q135" s="81">
        <f>'Annexe B - Grille de prix'!T135</f>
        <v>0</v>
      </c>
      <c r="R135" s="81">
        <f>'Annexe B - Grille de prix'!U135</f>
        <v>0</v>
      </c>
      <c r="S135" s="80"/>
      <c r="T135" s="80"/>
      <c r="U135" s="80"/>
      <c r="V135" s="80"/>
      <c r="W135" s="80"/>
      <c r="X135" s="80"/>
      <c r="Y135" s="79"/>
    </row>
    <row r="136" spans="1:25" ht="24.75" customHeight="1" x14ac:dyDescent="0.25">
      <c r="A136" s="108">
        <v>37</v>
      </c>
      <c r="B136" s="108" t="s">
        <v>363</v>
      </c>
      <c r="C136" s="108" t="str">
        <f t="shared" si="1"/>
        <v>37A</v>
      </c>
      <c r="D136" s="15" t="s">
        <v>14</v>
      </c>
      <c r="E136" s="20" t="s">
        <v>73</v>
      </c>
      <c r="F136" s="18" t="s">
        <v>74</v>
      </c>
      <c r="G136" s="38" t="s">
        <v>80</v>
      </c>
      <c r="H136" s="49">
        <f>'Annexe B - Grille de prix'!H136</f>
        <v>0</v>
      </c>
      <c r="I136" s="49">
        <f>'Annexe B - Grille de prix'!I136</f>
        <v>0</v>
      </c>
      <c r="J136" s="58"/>
      <c r="K136" s="58"/>
      <c r="L136" s="78"/>
      <c r="M136" s="78"/>
      <c r="N136" s="78"/>
      <c r="O136" s="78"/>
      <c r="P136" s="81">
        <f>'Annexe B - Grille de prix'!R136</f>
        <v>0</v>
      </c>
      <c r="Q136" s="81">
        <f>'Annexe B - Grille de prix'!T136</f>
        <v>0</v>
      </c>
      <c r="R136" s="81">
        <f>'Annexe B - Grille de prix'!U136</f>
        <v>0</v>
      </c>
      <c r="S136" s="80"/>
      <c r="T136" s="80"/>
      <c r="U136" s="80"/>
      <c r="V136" s="80"/>
      <c r="W136" s="80"/>
      <c r="X136" s="80"/>
      <c r="Y136" s="79"/>
    </row>
    <row r="137" spans="1:25" ht="31.5" customHeight="1" x14ac:dyDescent="0.25">
      <c r="A137" s="108">
        <v>37</v>
      </c>
      <c r="B137" s="108" t="s">
        <v>364</v>
      </c>
      <c r="C137" s="108" t="str">
        <f t="shared" si="1"/>
        <v>37B</v>
      </c>
      <c r="D137" s="15" t="s">
        <v>14</v>
      </c>
      <c r="E137" s="20" t="s">
        <v>73</v>
      </c>
      <c r="F137" s="18" t="s">
        <v>74</v>
      </c>
      <c r="G137" s="38" t="s">
        <v>80</v>
      </c>
      <c r="H137" s="49">
        <f>'Annexe B - Grille de prix'!H137</f>
        <v>0</v>
      </c>
      <c r="I137" s="49">
        <f>'Annexe B - Grille de prix'!I137</f>
        <v>0</v>
      </c>
      <c r="J137" s="58"/>
      <c r="K137" s="58"/>
      <c r="L137" s="78"/>
      <c r="M137" s="78"/>
      <c r="N137" s="78"/>
      <c r="O137" s="78"/>
      <c r="P137" s="81">
        <f>'Annexe B - Grille de prix'!R137</f>
        <v>0</v>
      </c>
      <c r="Q137" s="81">
        <f>'Annexe B - Grille de prix'!T137</f>
        <v>0</v>
      </c>
      <c r="R137" s="81">
        <f>'Annexe B - Grille de prix'!U137</f>
        <v>0</v>
      </c>
      <c r="S137" s="80"/>
      <c r="T137" s="80"/>
      <c r="U137" s="80"/>
      <c r="V137" s="80"/>
      <c r="W137" s="80"/>
      <c r="X137" s="80"/>
      <c r="Y137" s="79"/>
    </row>
    <row r="138" spans="1:25" s="6" customFormat="1" ht="31.5" customHeight="1" x14ac:dyDescent="0.25">
      <c r="A138" s="108">
        <v>37</v>
      </c>
      <c r="B138" s="108" t="s">
        <v>365</v>
      </c>
      <c r="C138" s="108" t="str">
        <f t="shared" si="1"/>
        <v>37C</v>
      </c>
      <c r="D138" s="15" t="s">
        <v>14</v>
      </c>
      <c r="E138" s="20" t="s">
        <v>73</v>
      </c>
      <c r="F138" s="18" t="s">
        <v>74</v>
      </c>
      <c r="G138" s="38" t="s">
        <v>80</v>
      </c>
      <c r="H138" s="49">
        <f>'Annexe B - Grille de prix'!H138</f>
        <v>0</v>
      </c>
      <c r="I138" s="49">
        <f>'Annexe B - Grille de prix'!I138</f>
        <v>0</v>
      </c>
      <c r="J138" s="58"/>
      <c r="K138" s="58"/>
      <c r="L138" s="78"/>
      <c r="M138" s="78"/>
      <c r="N138" s="78"/>
      <c r="O138" s="78"/>
      <c r="P138" s="81">
        <f>'Annexe B - Grille de prix'!R138</f>
        <v>0</v>
      </c>
      <c r="Q138" s="81">
        <f>'Annexe B - Grille de prix'!T138</f>
        <v>0</v>
      </c>
      <c r="R138" s="81">
        <f>'Annexe B - Grille de prix'!U138</f>
        <v>0</v>
      </c>
      <c r="S138" s="80"/>
      <c r="T138" s="80"/>
      <c r="U138" s="80"/>
      <c r="V138" s="80"/>
      <c r="W138" s="80"/>
      <c r="X138" s="80"/>
      <c r="Y138" s="79"/>
    </row>
    <row r="139" spans="1:25" s="6" customFormat="1" ht="31.5" customHeight="1" x14ac:dyDescent="0.25">
      <c r="A139" s="108">
        <v>37</v>
      </c>
      <c r="B139" s="108" t="s">
        <v>366</v>
      </c>
      <c r="C139" s="108" t="str">
        <f t="shared" ref="C139:C202" si="2">CONCATENATE(A139,B139)</f>
        <v>37D</v>
      </c>
      <c r="D139" s="15" t="s">
        <v>14</v>
      </c>
      <c r="E139" s="20" t="s">
        <v>73</v>
      </c>
      <c r="F139" s="18" t="s">
        <v>74</v>
      </c>
      <c r="G139" s="38" t="s">
        <v>80</v>
      </c>
      <c r="H139" s="49">
        <f>'Annexe B - Grille de prix'!H139</f>
        <v>0</v>
      </c>
      <c r="I139" s="49">
        <f>'Annexe B - Grille de prix'!I139</f>
        <v>0</v>
      </c>
      <c r="J139" s="58"/>
      <c r="K139" s="58"/>
      <c r="L139" s="78"/>
      <c r="M139" s="78"/>
      <c r="N139" s="78"/>
      <c r="O139" s="78"/>
      <c r="P139" s="81">
        <f>'Annexe B - Grille de prix'!R139</f>
        <v>0</v>
      </c>
      <c r="Q139" s="81">
        <f>'Annexe B - Grille de prix'!T139</f>
        <v>0</v>
      </c>
      <c r="R139" s="81">
        <f>'Annexe B - Grille de prix'!U139</f>
        <v>0</v>
      </c>
      <c r="S139" s="80"/>
      <c r="T139" s="80"/>
      <c r="U139" s="80"/>
      <c r="V139" s="80"/>
      <c r="W139" s="80"/>
      <c r="X139" s="80"/>
      <c r="Y139" s="79"/>
    </row>
    <row r="140" spans="1:25" s="6" customFormat="1" ht="31.5" customHeight="1" x14ac:dyDescent="0.25">
      <c r="A140" s="108">
        <v>38</v>
      </c>
      <c r="B140" s="108" t="s">
        <v>363</v>
      </c>
      <c r="C140" s="108" t="str">
        <f t="shared" si="2"/>
        <v>38A</v>
      </c>
      <c r="D140" s="15" t="s">
        <v>14</v>
      </c>
      <c r="E140" s="20" t="s">
        <v>73</v>
      </c>
      <c r="F140" s="18" t="s">
        <v>74</v>
      </c>
      <c r="G140" s="38" t="s">
        <v>81</v>
      </c>
      <c r="H140" s="49">
        <f>'Annexe B - Grille de prix'!H140</f>
        <v>0</v>
      </c>
      <c r="I140" s="49">
        <f>'Annexe B - Grille de prix'!I140</f>
        <v>0</v>
      </c>
      <c r="J140" s="58"/>
      <c r="K140" s="58"/>
      <c r="L140" s="78"/>
      <c r="M140" s="78"/>
      <c r="N140" s="78"/>
      <c r="O140" s="78"/>
      <c r="P140" s="81">
        <f>'Annexe B - Grille de prix'!R140</f>
        <v>0</v>
      </c>
      <c r="Q140" s="81">
        <f>'Annexe B - Grille de prix'!T140</f>
        <v>0</v>
      </c>
      <c r="R140" s="81">
        <f>'Annexe B - Grille de prix'!U140</f>
        <v>0</v>
      </c>
      <c r="S140" s="80"/>
      <c r="T140" s="80"/>
      <c r="U140" s="80"/>
      <c r="V140" s="80"/>
      <c r="W140" s="80"/>
      <c r="X140" s="80"/>
      <c r="Y140" s="79"/>
    </row>
    <row r="141" spans="1:25" s="6" customFormat="1" ht="30" customHeight="1" x14ac:dyDescent="0.25">
      <c r="A141" s="108">
        <v>38</v>
      </c>
      <c r="B141" s="108" t="s">
        <v>364</v>
      </c>
      <c r="C141" s="108" t="str">
        <f t="shared" si="2"/>
        <v>38B</v>
      </c>
      <c r="D141" s="15" t="s">
        <v>14</v>
      </c>
      <c r="E141" s="20" t="s">
        <v>73</v>
      </c>
      <c r="F141" s="18" t="s">
        <v>74</v>
      </c>
      <c r="G141" s="38" t="s">
        <v>81</v>
      </c>
      <c r="H141" s="49">
        <f>'Annexe B - Grille de prix'!H141</f>
        <v>0</v>
      </c>
      <c r="I141" s="49">
        <f>'Annexe B - Grille de prix'!I141</f>
        <v>0</v>
      </c>
      <c r="J141" s="58"/>
      <c r="K141" s="58"/>
      <c r="L141" s="78"/>
      <c r="M141" s="78"/>
      <c r="N141" s="78"/>
      <c r="O141" s="78"/>
      <c r="P141" s="81">
        <f>'Annexe B - Grille de prix'!R141</f>
        <v>0</v>
      </c>
      <c r="Q141" s="81">
        <f>'Annexe B - Grille de prix'!T141</f>
        <v>0</v>
      </c>
      <c r="R141" s="81">
        <f>'Annexe B - Grille de prix'!U141</f>
        <v>0</v>
      </c>
      <c r="S141" s="80"/>
      <c r="T141" s="80"/>
      <c r="U141" s="80"/>
      <c r="V141" s="80"/>
      <c r="W141" s="80"/>
      <c r="X141" s="80"/>
      <c r="Y141" s="79"/>
    </row>
    <row r="142" spans="1:25" ht="24" customHeight="1" x14ac:dyDescent="0.25">
      <c r="A142" s="108">
        <v>38</v>
      </c>
      <c r="B142" s="108" t="s">
        <v>365</v>
      </c>
      <c r="C142" s="108" t="str">
        <f t="shared" si="2"/>
        <v>38C</v>
      </c>
      <c r="D142" s="15" t="s">
        <v>14</v>
      </c>
      <c r="E142" s="20" t="s">
        <v>73</v>
      </c>
      <c r="F142" s="18" t="s">
        <v>74</v>
      </c>
      <c r="G142" s="38" t="s">
        <v>81</v>
      </c>
      <c r="H142" s="49">
        <f>'Annexe B - Grille de prix'!H142</f>
        <v>0</v>
      </c>
      <c r="I142" s="49">
        <f>'Annexe B - Grille de prix'!I142</f>
        <v>0</v>
      </c>
      <c r="J142" s="58"/>
      <c r="K142" s="58"/>
      <c r="L142" s="78"/>
      <c r="M142" s="78"/>
      <c r="N142" s="78"/>
      <c r="O142" s="78"/>
      <c r="P142" s="81">
        <f>'Annexe B - Grille de prix'!R142</f>
        <v>0</v>
      </c>
      <c r="Q142" s="81">
        <f>'Annexe B - Grille de prix'!T142</f>
        <v>0</v>
      </c>
      <c r="R142" s="81">
        <f>'Annexe B - Grille de prix'!U142</f>
        <v>0</v>
      </c>
      <c r="S142" s="80"/>
      <c r="T142" s="80"/>
      <c r="U142" s="80"/>
      <c r="V142" s="80"/>
      <c r="W142" s="80"/>
      <c r="X142" s="80"/>
      <c r="Y142" s="79"/>
    </row>
    <row r="143" spans="1:25" ht="27.75" customHeight="1" x14ac:dyDescent="0.25">
      <c r="A143" s="108">
        <v>38</v>
      </c>
      <c r="B143" s="108" t="s">
        <v>366</v>
      </c>
      <c r="C143" s="108" t="str">
        <f t="shared" si="2"/>
        <v>38D</v>
      </c>
      <c r="D143" s="15" t="s">
        <v>14</v>
      </c>
      <c r="E143" s="20" t="s">
        <v>73</v>
      </c>
      <c r="F143" s="18" t="s">
        <v>74</v>
      </c>
      <c r="G143" s="38" t="s">
        <v>81</v>
      </c>
      <c r="H143" s="49">
        <f>'Annexe B - Grille de prix'!H143</f>
        <v>0</v>
      </c>
      <c r="I143" s="49">
        <f>'Annexe B - Grille de prix'!I143</f>
        <v>0</v>
      </c>
      <c r="J143" s="58"/>
      <c r="K143" s="58"/>
      <c r="L143" s="78"/>
      <c r="M143" s="78"/>
      <c r="N143" s="78"/>
      <c r="O143" s="78"/>
      <c r="P143" s="81">
        <f>'Annexe B - Grille de prix'!R143</f>
        <v>0</v>
      </c>
      <c r="Q143" s="81">
        <f>'Annexe B - Grille de prix'!T143</f>
        <v>0</v>
      </c>
      <c r="R143" s="81">
        <f>'Annexe B - Grille de prix'!U143</f>
        <v>0</v>
      </c>
      <c r="S143" s="80"/>
      <c r="T143" s="80"/>
      <c r="U143" s="80"/>
      <c r="V143" s="80"/>
      <c r="W143" s="80"/>
      <c r="X143" s="80"/>
      <c r="Y143" s="79"/>
    </row>
    <row r="144" spans="1:25" ht="27.75" customHeight="1" x14ac:dyDescent="0.25">
      <c r="A144" s="108">
        <v>39</v>
      </c>
      <c r="B144" s="108" t="s">
        <v>363</v>
      </c>
      <c r="C144" s="108" t="str">
        <f t="shared" si="2"/>
        <v>39A</v>
      </c>
      <c r="D144" s="15" t="s">
        <v>14</v>
      </c>
      <c r="E144" s="20" t="s">
        <v>73</v>
      </c>
      <c r="F144" s="18" t="s">
        <v>74</v>
      </c>
      <c r="G144" s="38" t="s">
        <v>82</v>
      </c>
      <c r="H144" s="49">
        <f>'Annexe B - Grille de prix'!H144</f>
        <v>0</v>
      </c>
      <c r="I144" s="49">
        <f>'Annexe B - Grille de prix'!I144</f>
        <v>0</v>
      </c>
      <c r="J144" s="58"/>
      <c r="K144" s="58"/>
      <c r="L144" s="78"/>
      <c r="M144" s="78"/>
      <c r="N144" s="78"/>
      <c r="O144" s="78"/>
      <c r="P144" s="81">
        <f>'Annexe B - Grille de prix'!R144</f>
        <v>0</v>
      </c>
      <c r="Q144" s="81">
        <f>'Annexe B - Grille de prix'!T144</f>
        <v>0</v>
      </c>
      <c r="R144" s="81">
        <f>'Annexe B - Grille de prix'!U144</f>
        <v>0</v>
      </c>
      <c r="S144" s="80"/>
      <c r="T144" s="80"/>
      <c r="U144" s="80"/>
      <c r="V144" s="80"/>
      <c r="W144" s="80"/>
      <c r="X144" s="80"/>
      <c r="Y144" s="79"/>
    </row>
    <row r="145" spans="1:25" s="6" customFormat="1" ht="27.75" customHeight="1" x14ac:dyDescent="0.25">
      <c r="A145" s="108">
        <v>39</v>
      </c>
      <c r="B145" s="108" t="s">
        <v>364</v>
      </c>
      <c r="C145" s="108" t="str">
        <f t="shared" si="2"/>
        <v>39B</v>
      </c>
      <c r="D145" s="15" t="s">
        <v>14</v>
      </c>
      <c r="E145" s="20" t="s">
        <v>73</v>
      </c>
      <c r="F145" s="18" t="s">
        <v>74</v>
      </c>
      <c r="G145" s="38" t="s">
        <v>82</v>
      </c>
      <c r="H145" s="49">
        <f>'Annexe B - Grille de prix'!H145</f>
        <v>0</v>
      </c>
      <c r="I145" s="49">
        <f>'Annexe B - Grille de prix'!I145</f>
        <v>0</v>
      </c>
      <c r="J145" s="58"/>
      <c r="K145" s="58"/>
      <c r="L145" s="78"/>
      <c r="M145" s="78"/>
      <c r="N145" s="78"/>
      <c r="O145" s="78"/>
      <c r="P145" s="81">
        <f>'Annexe B - Grille de prix'!R145</f>
        <v>0</v>
      </c>
      <c r="Q145" s="81">
        <f>'Annexe B - Grille de prix'!T145</f>
        <v>0</v>
      </c>
      <c r="R145" s="81">
        <f>'Annexe B - Grille de prix'!U145</f>
        <v>0</v>
      </c>
      <c r="S145" s="80"/>
      <c r="T145" s="80"/>
      <c r="U145" s="80"/>
      <c r="V145" s="80"/>
      <c r="W145" s="80"/>
      <c r="X145" s="80"/>
      <c r="Y145" s="79"/>
    </row>
    <row r="146" spans="1:25" s="7" customFormat="1" ht="27.75" customHeight="1" x14ac:dyDescent="0.25">
      <c r="A146" s="108">
        <v>39</v>
      </c>
      <c r="B146" s="108" t="s">
        <v>365</v>
      </c>
      <c r="C146" s="108" t="str">
        <f t="shared" si="2"/>
        <v>39C</v>
      </c>
      <c r="D146" s="15" t="s">
        <v>14</v>
      </c>
      <c r="E146" s="20" t="s">
        <v>73</v>
      </c>
      <c r="F146" s="18" t="s">
        <v>74</v>
      </c>
      <c r="G146" s="38" t="s">
        <v>82</v>
      </c>
      <c r="H146" s="49">
        <f>'Annexe B - Grille de prix'!H146</f>
        <v>0</v>
      </c>
      <c r="I146" s="49">
        <f>'Annexe B - Grille de prix'!I146</f>
        <v>0</v>
      </c>
      <c r="J146" s="58"/>
      <c r="K146" s="58"/>
      <c r="L146" s="78"/>
      <c r="M146" s="78"/>
      <c r="N146" s="78"/>
      <c r="O146" s="78"/>
      <c r="P146" s="81">
        <f>'Annexe B - Grille de prix'!R146</f>
        <v>0</v>
      </c>
      <c r="Q146" s="81">
        <f>'Annexe B - Grille de prix'!T146</f>
        <v>0</v>
      </c>
      <c r="R146" s="81">
        <f>'Annexe B - Grille de prix'!U146</f>
        <v>0</v>
      </c>
      <c r="S146" s="80"/>
      <c r="T146" s="80"/>
      <c r="U146" s="80"/>
      <c r="V146" s="80"/>
      <c r="W146" s="80"/>
      <c r="X146" s="80"/>
      <c r="Y146" s="79"/>
    </row>
    <row r="147" spans="1:25" ht="30.75" customHeight="1" x14ac:dyDescent="0.25">
      <c r="A147" s="108">
        <v>39</v>
      </c>
      <c r="B147" s="108" t="s">
        <v>366</v>
      </c>
      <c r="C147" s="108" t="str">
        <f t="shared" si="2"/>
        <v>39D</v>
      </c>
      <c r="D147" s="15" t="s">
        <v>14</v>
      </c>
      <c r="E147" s="20" t="s">
        <v>73</v>
      </c>
      <c r="F147" s="18" t="s">
        <v>74</v>
      </c>
      <c r="G147" s="38" t="s">
        <v>82</v>
      </c>
      <c r="H147" s="49">
        <f>'Annexe B - Grille de prix'!H147</f>
        <v>0</v>
      </c>
      <c r="I147" s="49">
        <f>'Annexe B - Grille de prix'!I147</f>
        <v>0</v>
      </c>
      <c r="J147" s="58"/>
      <c r="K147" s="58"/>
      <c r="L147" s="78"/>
      <c r="M147" s="78"/>
      <c r="N147" s="78"/>
      <c r="O147" s="78"/>
      <c r="P147" s="81">
        <f>'Annexe B - Grille de prix'!R147</f>
        <v>0</v>
      </c>
      <c r="Q147" s="81">
        <f>'Annexe B - Grille de prix'!T147</f>
        <v>0</v>
      </c>
      <c r="R147" s="81">
        <f>'Annexe B - Grille de prix'!U147</f>
        <v>0</v>
      </c>
      <c r="S147" s="80"/>
      <c r="T147" s="80"/>
      <c r="U147" s="80"/>
      <c r="V147" s="80"/>
      <c r="W147" s="80"/>
      <c r="X147" s="80"/>
      <c r="Y147" s="79"/>
    </row>
    <row r="148" spans="1:25" ht="30.75" customHeight="1" x14ac:dyDescent="0.25">
      <c r="A148" s="108">
        <v>40</v>
      </c>
      <c r="B148" s="108" t="s">
        <v>363</v>
      </c>
      <c r="C148" s="108" t="str">
        <f t="shared" si="2"/>
        <v>40A</v>
      </c>
      <c r="D148" s="15" t="s">
        <v>14</v>
      </c>
      <c r="E148" s="20" t="s">
        <v>73</v>
      </c>
      <c r="F148" s="18" t="s">
        <v>74</v>
      </c>
      <c r="G148" s="38" t="s">
        <v>83</v>
      </c>
      <c r="H148" s="49">
        <f>'Annexe B - Grille de prix'!H148</f>
        <v>0</v>
      </c>
      <c r="I148" s="49">
        <f>'Annexe B - Grille de prix'!I148</f>
        <v>0</v>
      </c>
      <c r="J148" s="58"/>
      <c r="K148" s="58"/>
      <c r="L148" s="78"/>
      <c r="M148" s="78"/>
      <c r="N148" s="78"/>
      <c r="O148" s="78"/>
      <c r="P148" s="81">
        <f>'Annexe B - Grille de prix'!R148</f>
        <v>0</v>
      </c>
      <c r="Q148" s="81">
        <f>'Annexe B - Grille de prix'!T148</f>
        <v>0</v>
      </c>
      <c r="R148" s="81">
        <f>'Annexe B - Grille de prix'!U148</f>
        <v>0</v>
      </c>
      <c r="S148" s="80"/>
      <c r="T148" s="80"/>
      <c r="U148" s="80"/>
      <c r="V148" s="80"/>
      <c r="W148" s="80"/>
      <c r="X148" s="80"/>
      <c r="Y148" s="79"/>
    </row>
    <row r="149" spans="1:25" ht="32.25" customHeight="1" x14ac:dyDescent="0.25">
      <c r="A149" s="108">
        <v>40</v>
      </c>
      <c r="B149" s="108" t="s">
        <v>364</v>
      </c>
      <c r="C149" s="108" t="str">
        <f t="shared" si="2"/>
        <v>40B</v>
      </c>
      <c r="D149" s="15" t="s">
        <v>14</v>
      </c>
      <c r="E149" s="20" t="s">
        <v>73</v>
      </c>
      <c r="F149" s="18" t="s">
        <v>74</v>
      </c>
      <c r="G149" s="38" t="s">
        <v>83</v>
      </c>
      <c r="H149" s="49">
        <f>'Annexe B - Grille de prix'!H149</f>
        <v>0</v>
      </c>
      <c r="I149" s="49">
        <f>'Annexe B - Grille de prix'!I149</f>
        <v>0</v>
      </c>
      <c r="J149" s="58"/>
      <c r="K149" s="58"/>
      <c r="L149" s="78"/>
      <c r="M149" s="78"/>
      <c r="N149" s="78"/>
      <c r="O149" s="78"/>
      <c r="P149" s="81">
        <f>'Annexe B - Grille de prix'!R149</f>
        <v>0</v>
      </c>
      <c r="Q149" s="81">
        <f>'Annexe B - Grille de prix'!T149</f>
        <v>0</v>
      </c>
      <c r="R149" s="81">
        <f>'Annexe B - Grille de prix'!U149</f>
        <v>0</v>
      </c>
      <c r="S149" s="80"/>
      <c r="T149" s="80"/>
      <c r="U149" s="80"/>
      <c r="V149" s="80"/>
      <c r="W149" s="80"/>
      <c r="X149" s="80"/>
      <c r="Y149" s="79"/>
    </row>
    <row r="150" spans="1:25" ht="33" customHeight="1" x14ac:dyDescent="0.25">
      <c r="A150" s="108">
        <v>40</v>
      </c>
      <c r="B150" s="108" t="s">
        <v>365</v>
      </c>
      <c r="C150" s="108" t="str">
        <f t="shared" si="2"/>
        <v>40C</v>
      </c>
      <c r="D150" s="15" t="s">
        <v>14</v>
      </c>
      <c r="E150" s="20" t="s">
        <v>73</v>
      </c>
      <c r="F150" s="18" t="s">
        <v>74</v>
      </c>
      <c r="G150" s="38" t="s">
        <v>83</v>
      </c>
      <c r="H150" s="49">
        <f>'Annexe B - Grille de prix'!H150</f>
        <v>0</v>
      </c>
      <c r="I150" s="49">
        <f>'Annexe B - Grille de prix'!I150</f>
        <v>0</v>
      </c>
      <c r="J150" s="58"/>
      <c r="K150" s="58"/>
      <c r="L150" s="78"/>
      <c r="M150" s="78"/>
      <c r="N150" s="78"/>
      <c r="O150" s="78"/>
      <c r="P150" s="81">
        <f>'Annexe B - Grille de prix'!R150</f>
        <v>0</v>
      </c>
      <c r="Q150" s="81">
        <f>'Annexe B - Grille de prix'!T150</f>
        <v>0</v>
      </c>
      <c r="R150" s="81">
        <f>'Annexe B - Grille de prix'!U150</f>
        <v>0</v>
      </c>
      <c r="S150" s="80"/>
      <c r="T150" s="80"/>
      <c r="U150" s="80"/>
      <c r="V150" s="80"/>
      <c r="W150" s="80"/>
      <c r="X150" s="80"/>
      <c r="Y150" s="79"/>
    </row>
    <row r="151" spans="1:25" s="6" customFormat="1" ht="33" customHeight="1" x14ac:dyDescent="0.25">
      <c r="A151" s="108">
        <v>40</v>
      </c>
      <c r="B151" s="108" t="s">
        <v>366</v>
      </c>
      <c r="C151" s="108" t="str">
        <f t="shared" si="2"/>
        <v>40D</v>
      </c>
      <c r="D151" s="15" t="s">
        <v>14</v>
      </c>
      <c r="E151" s="20" t="s">
        <v>73</v>
      </c>
      <c r="F151" s="18" t="s">
        <v>74</v>
      </c>
      <c r="G151" s="38" t="s">
        <v>83</v>
      </c>
      <c r="H151" s="49">
        <f>'Annexe B - Grille de prix'!H151</f>
        <v>0</v>
      </c>
      <c r="I151" s="49">
        <f>'Annexe B - Grille de prix'!I151</f>
        <v>0</v>
      </c>
      <c r="J151" s="58"/>
      <c r="K151" s="58"/>
      <c r="L151" s="78"/>
      <c r="M151" s="78"/>
      <c r="N151" s="78"/>
      <c r="O151" s="78"/>
      <c r="P151" s="81">
        <f>'Annexe B - Grille de prix'!R151</f>
        <v>0</v>
      </c>
      <c r="Q151" s="81">
        <f>'Annexe B - Grille de prix'!T151</f>
        <v>0</v>
      </c>
      <c r="R151" s="81">
        <f>'Annexe B - Grille de prix'!U151</f>
        <v>0</v>
      </c>
      <c r="S151" s="80"/>
      <c r="T151" s="80"/>
      <c r="U151" s="80"/>
      <c r="V151" s="80"/>
      <c r="W151" s="80"/>
      <c r="X151" s="80"/>
      <c r="Y151" s="79"/>
    </row>
    <row r="152" spans="1:25" ht="29.25" customHeight="1" x14ac:dyDescent="0.25">
      <c r="A152" s="108">
        <v>41</v>
      </c>
      <c r="B152" s="108" t="s">
        <v>363</v>
      </c>
      <c r="C152" s="108" t="str">
        <f t="shared" si="2"/>
        <v>41A</v>
      </c>
      <c r="D152" s="15" t="s">
        <v>14</v>
      </c>
      <c r="E152" s="20" t="s">
        <v>73</v>
      </c>
      <c r="F152" s="18" t="s">
        <v>74</v>
      </c>
      <c r="G152" s="38" t="s">
        <v>84</v>
      </c>
      <c r="H152" s="49">
        <f>'Annexe B - Grille de prix'!H152</f>
        <v>0</v>
      </c>
      <c r="I152" s="49">
        <f>'Annexe B - Grille de prix'!I152</f>
        <v>0</v>
      </c>
      <c r="J152" s="58"/>
      <c r="K152" s="58"/>
      <c r="L152" s="78"/>
      <c r="M152" s="78"/>
      <c r="N152" s="78"/>
      <c r="O152" s="78"/>
      <c r="P152" s="81">
        <f>'Annexe B - Grille de prix'!R152</f>
        <v>0</v>
      </c>
      <c r="Q152" s="81">
        <f>'Annexe B - Grille de prix'!T152</f>
        <v>0</v>
      </c>
      <c r="R152" s="81">
        <f>'Annexe B - Grille de prix'!U152</f>
        <v>0</v>
      </c>
      <c r="S152" s="80"/>
      <c r="T152" s="80"/>
      <c r="U152" s="80"/>
      <c r="V152" s="80"/>
      <c r="W152" s="80"/>
      <c r="X152" s="80"/>
      <c r="Y152" s="79"/>
    </row>
    <row r="153" spans="1:25" ht="29.25" customHeight="1" x14ac:dyDescent="0.25">
      <c r="A153" s="108">
        <v>41</v>
      </c>
      <c r="B153" s="108" t="s">
        <v>364</v>
      </c>
      <c r="C153" s="108" t="str">
        <f t="shared" si="2"/>
        <v>41B</v>
      </c>
      <c r="D153" s="15" t="s">
        <v>14</v>
      </c>
      <c r="E153" s="20" t="s">
        <v>73</v>
      </c>
      <c r="F153" s="18" t="s">
        <v>74</v>
      </c>
      <c r="G153" s="38" t="s">
        <v>84</v>
      </c>
      <c r="H153" s="49">
        <f>'Annexe B - Grille de prix'!H153</f>
        <v>0</v>
      </c>
      <c r="I153" s="49">
        <f>'Annexe B - Grille de prix'!I153</f>
        <v>0</v>
      </c>
      <c r="J153" s="58"/>
      <c r="K153" s="58"/>
      <c r="L153" s="78"/>
      <c r="M153" s="78"/>
      <c r="N153" s="78"/>
      <c r="O153" s="78"/>
      <c r="P153" s="81">
        <f>'Annexe B - Grille de prix'!R153</f>
        <v>0</v>
      </c>
      <c r="Q153" s="81">
        <f>'Annexe B - Grille de prix'!T153</f>
        <v>0</v>
      </c>
      <c r="R153" s="81">
        <f>'Annexe B - Grille de prix'!U153</f>
        <v>0</v>
      </c>
      <c r="S153" s="80"/>
      <c r="T153" s="80"/>
      <c r="U153" s="80"/>
      <c r="V153" s="80"/>
      <c r="W153" s="80"/>
      <c r="X153" s="80"/>
      <c r="Y153" s="79"/>
    </row>
    <row r="154" spans="1:25" ht="29.25" customHeight="1" x14ac:dyDescent="0.25">
      <c r="A154" s="108">
        <v>41</v>
      </c>
      <c r="B154" s="108" t="s">
        <v>365</v>
      </c>
      <c r="C154" s="108" t="str">
        <f t="shared" si="2"/>
        <v>41C</v>
      </c>
      <c r="D154" s="15" t="s">
        <v>14</v>
      </c>
      <c r="E154" s="20" t="s">
        <v>73</v>
      </c>
      <c r="F154" s="18" t="s">
        <v>74</v>
      </c>
      <c r="G154" s="38" t="s">
        <v>84</v>
      </c>
      <c r="H154" s="49">
        <f>'Annexe B - Grille de prix'!H154</f>
        <v>0</v>
      </c>
      <c r="I154" s="49">
        <f>'Annexe B - Grille de prix'!I154</f>
        <v>0</v>
      </c>
      <c r="J154" s="58"/>
      <c r="K154" s="58"/>
      <c r="L154" s="78"/>
      <c r="M154" s="78"/>
      <c r="N154" s="78"/>
      <c r="O154" s="78"/>
      <c r="P154" s="81">
        <f>'Annexe B - Grille de prix'!R154</f>
        <v>0</v>
      </c>
      <c r="Q154" s="81">
        <f>'Annexe B - Grille de prix'!T154</f>
        <v>0</v>
      </c>
      <c r="R154" s="81">
        <f>'Annexe B - Grille de prix'!U154</f>
        <v>0</v>
      </c>
      <c r="S154" s="80"/>
      <c r="T154" s="80"/>
      <c r="U154" s="80"/>
      <c r="V154" s="80"/>
      <c r="W154" s="80"/>
      <c r="X154" s="80"/>
      <c r="Y154" s="79"/>
    </row>
    <row r="155" spans="1:25" ht="29.25" customHeight="1" x14ac:dyDescent="0.25">
      <c r="A155" s="108">
        <v>41</v>
      </c>
      <c r="B155" s="108" t="s">
        <v>366</v>
      </c>
      <c r="C155" s="108" t="str">
        <f t="shared" si="2"/>
        <v>41D</v>
      </c>
      <c r="D155" s="15" t="s">
        <v>14</v>
      </c>
      <c r="E155" s="20" t="s">
        <v>73</v>
      </c>
      <c r="F155" s="18" t="s">
        <v>74</v>
      </c>
      <c r="G155" s="38" t="s">
        <v>84</v>
      </c>
      <c r="H155" s="49">
        <f>'Annexe B - Grille de prix'!H155</f>
        <v>0</v>
      </c>
      <c r="I155" s="49">
        <f>'Annexe B - Grille de prix'!I155</f>
        <v>0</v>
      </c>
      <c r="J155" s="58"/>
      <c r="K155" s="58"/>
      <c r="L155" s="78"/>
      <c r="M155" s="78"/>
      <c r="N155" s="78"/>
      <c r="O155" s="78"/>
      <c r="P155" s="81">
        <f>'Annexe B - Grille de prix'!R155</f>
        <v>0</v>
      </c>
      <c r="Q155" s="81">
        <f>'Annexe B - Grille de prix'!T155</f>
        <v>0</v>
      </c>
      <c r="R155" s="81">
        <f>'Annexe B - Grille de prix'!U155</f>
        <v>0</v>
      </c>
      <c r="S155" s="80"/>
      <c r="T155" s="80"/>
      <c r="U155" s="80"/>
      <c r="V155" s="80"/>
      <c r="W155" s="80"/>
      <c r="X155" s="80"/>
      <c r="Y155" s="79"/>
    </row>
    <row r="156" spans="1:25" ht="29.25" customHeight="1" x14ac:dyDescent="0.25">
      <c r="A156" s="108">
        <v>42</v>
      </c>
      <c r="B156" s="108" t="s">
        <v>363</v>
      </c>
      <c r="C156" s="108" t="str">
        <f t="shared" si="2"/>
        <v>42A</v>
      </c>
      <c r="D156" s="15" t="s">
        <v>14</v>
      </c>
      <c r="E156" s="20" t="s">
        <v>73</v>
      </c>
      <c r="F156" s="18" t="s">
        <v>74</v>
      </c>
      <c r="G156" s="38" t="s">
        <v>85</v>
      </c>
      <c r="H156" s="49">
        <f>'Annexe B - Grille de prix'!H156</f>
        <v>0</v>
      </c>
      <c r="I156" s="49">
        <f>'Annexe B - Grille de prix'!I156</f>
        <v>0</v>
      </c>
      <c r="J156" s="58"/>
      <c r="K156" s="58"/>
      <c r="L156" s="78"/>
      <c r="M156" s="78"/>
      <c r="N156" s="78"/>
      <c r="O156" s="78"/>
      <c r="P156" s="81">
        <f>'Annexe B - Grille de prix'!R156</f>
        <v>0</v>
      </c>
      <c r="Q156" s="81">
        <f>'Annexe B - Grille de prix'!T156</f>
        <v>0</v>
      </c>
      <c r="R156" s="81">
        <f>'Annexe B - Grille de prix'!U156</f>
        <v>0</v>
      </c>
      <c r="S156" s="80"/>
      <c r="T156" s="80"/>
      <c r="U156" s="80"/>
      <c r="V156" s="80"/>
      <c r="W156" s="80"/>
      <c r="X156" s="80"/>
      <c r="Y156" s="79"/>
    </row>
    <row r="157" spans="1:25" ht="29.25" customHeight="1" x14ac:dyDescent="0.25">
      <c r="A157" s="108">
        <v>42</v>
      </c>
      <c r="B157" s="108" t="s">
        <v>364</v>
      </c>
      <c r="C157" s="108" t="str">
        <f t="shared" si="2"/>
        <v>42B</v>
      </c>
      <c r="D157" s="15" t="s">
        <v>14</v>
      </c>
      <c r="E157" s="20" t="s">
        <v>73</v>
      </c>
      <c r="F157" s="18" t="s">
        <v>74</v>
      </c>
      <c r="G157" s="38" t="s">
        <v>85</v>
      </c>
      <c r="H157" s="49">
        <f>'Annexe B - Grille de prix'!H157</f>
        <v>0</v>
      </c>
      <c r="I157" s="49">
        <f>'Annexe B - Grille de prix'!I157</f>
        <v>0</v>
      </c>
      <c r="J157" s="58"/>
      <c r="K157" s="58"/>
      <c r="L157" s="78"/>
      <c r="M157" s="78"/>
      <c r="N157" s="78"/>
      <c r="O157" s="78"/>
      <c r="P157" s="81">
        <f>'Annexe B - Grille de prix'!R157</f>
        <v>0</v>
      </c>
      <c r="Q157" s="81">
        <f>'Annexe B - Grille de prix'!T157</f>
        <v>0</v>
      </c>
      <c r="R157" s="81">
        <f>'Annexe B - Grille de prix'!U157</f>
        <v>0</v>
      </c>
      <c r="S157" s="80"/>
      <c r="T157" s="80"/>
      <c r="U157" s="80"/>
      <c r="V157" s="80"/>
      <c r="W157" s="80"/>
      <c r="X157" s="80"/>
      <c r="Y157" s="79"/>
    </row>
    <row r="158" spans="1:25" ht="29.25" customHeight="1" x14ac:dyDescent="0.25">
      <c r="A158" s="108">
        <v>42</v>
      </c>
      <c r="B158" s="108" t="s">
        <v>365</v>
      </c>
      <c r="C158" s="108" t="str">
        <f t="shared" si="2"/>
        <v>42C</v>
      </c>
      <c r="D158" s="15" t="s">
        <v>14</v>
      </c>
      <c r="E158" s="20" t="s">
        <v>73</v>
      </c>
      <c r="F158" s="18" t="s">
        <v>74</v>
      </c>
      <c r="G158" s="38" t="s">
        <v>85</v>
      </c>
      <c r="H158" s="49">
        <f>'Annexe B - Grille de prix'!H158</f>
        <v>0</v>
      </c>
      <c r="I158" s="49">
        <f>'Annexe B - Grille de prix'!I158</f>
        <v>0</v>
      </c>
      <c r="J158" s="58"/>
      <c r="K158" s="58"/>
      <c r="L158" s="78"/>
      <c r="M158" s="78"/>
      <c r="N158" s="78"/>
      <c r="O158" s="78"/>
      <c r="P158" s="81">
        <f>'Annexe B - Grille de prix'!R158</f>
        <v>0</v>
      </c>
      <c r="Q158" s="81">
        <f>'Annexe B - Grille de prix'!T158</f>
        <v>0</v>
      </c>
      <c r="R158" s="81">
        <f>'Annexe B - Grille de prix'!U158</f>
        <v>0</v>
      </c>
      <c r="S158" s="80"/>
      <c r="T158" s="80"/>
      <c r="U158" s="80"/>
      <c r="V158" s="80"/>
      <c r="W158" s="80"/>
      <c r="X158" s="80"/>
      <c r="Y158" s="79"/>
    </row>
    <row r="159" spans="1:25" ht="29.25" customHeight="1" x14ac:dyDescent="0.25">
      <c r="A159" s="108">
        <v>42</v>
      </c>
      <c r="B159" s="108" t="s">
        <v>366</v>
      </c>
      <c r="C159" s="108" t="str">
        <f t="shared" si="2"/>
        <v>42D</v>
      </c>
      <c r="D159" s="15" t="s">
        <v>14</v>
      </c>
      <c r="E159" s="20" t="s">
        <v>73</v>
      </c>
      <c r="F159" s="18" t="s">
        <v>74</v>
      </c>
      <c r="G159" s="38" t="s">
        <v>85</v>
      </c>
      <c r="H159" s="49">
        <f>'Annexe B - Grille de prix'!H159</f>
        <v>0</v>
      </c>
      <c r="I159" s="49">
        <f>'Annexe B - Grille de prix'!I159</f>
        <v>0</v>
      </c>
      <c r="J159" s="58"/>
      <c r="K159" s="58"/>
      <c r="L159" s="78"/>
      <c r="M159" s="78"/>
      <c r="N159" s="78"/>
      <c r="O159" s="78"/>
      <c r="P159" s="81">
        <f>'Annexe B - Grille de prix'!R159</f>
        <v>0</v>
      </c>
      <c r="Q159" s="81">
        <f>'Annexe B - Grille de prix'!T159</f>
        <v>0</v>
      </c>
      <c r="R159" s="81">
        <f>'Annexe B - Grille de prix'!U159</f>
        <v>0</v>
      </c>
      <c r="S159" s="80"/>
      <c r="T159" s="80"/>
      <c r="U159" s="80"/>
      <c r="V159" s="80"/>
      <c r="W159" s="80"/>
      <c r="X159" s="80"/>
      <c r="Y159" s="79"/>
    </row>
    <row r="160" spans="1:25" ht="47.5" customHeight="1" x14ac:dyDescent="0.25">
      <c r="A160" s="108">
        <v>43</v>
      </c>
      <c r="B160" s="108" t="s">
        <v>363</v>
      </c>
      <c r="C160" s="108" t="str">
        <f t="shared" si="2"/>
        <v>43A</v>
      </c>
      <c r="D160" s="15" t="s">
        <v>14</v>
      </c>
      <c r="E160" s="20" t="s">
        <v>73</v>
      </c>
      <c r="F160" s="18" t="s">
        <v>74</v>
      </c>
      <c r="G160" s="38" t="s">
        <v>86</v>
      </c>
      <c r="H160" s="49">
        <f>'Annexe B - Grille de prix'!H160</f>
        <v>0</v>
      </c>
      <c r="I160" s="49">
        <f>'Annexe B - Grille de prix'!I160</f>
        <v>0</v>
      </c>
      <c r="J160" s="58"/>
      <c r="K160" s="58"/>
      <c r="L160" s="78"/>
      <c r="M160" s="78"/>
      <c r="N160" s="78"/>
      <c r="O160" s="78"/>
      <c r="P160" s="81">
        <f>'Annexe B - Grille de prix'!R160</f>
        <v>0</v>
      </c>
      <c r="Q160" s="81">
        <f>'Annexe B - Grille de prix'!T160</f>
        <v>0</v>
      </c>
      <c r="R160" s="81">
        <f>'Annexe B - Grille de prix'!U160</f>
        <v>0</v>
      </c>
      <c r="S160" s="80"/>
      <c r="T160" s="80"/>
      <c r="U160" s="80"/>
      <c r="V160" s="80"/>
      <c r="W160" s="80"/>
      <c r="X160" s="80"/>
      <c r="Y160" s="79"/>
    </row>
    <row r="161" spans="1:25" ht="47.5" customHeight="1" x14ac:dyDescent="0.25">
      <c r="A161" s="108">
        <v>43</v>
      </c>
      <c r="B161" s="108" t="s">
        <v>364</v>
      </c>
      <c r="C161" s="108" t="str">
        <f t="shared" si="2"/>
        <v>43B</v>
      </c>
      <c r="D161" s="15" t="s">
        <v>14</v>
      </c>
      <c r="E161" s="20" t="s">
        <v>73</v>
      </c>
      <c r="F161" s="18" t="s">
        <v>74</v>
      </c>
      <c r="G161" s="38" t="s">
        <v>86</v>
      </c>
      <c r="H161" s="49">
        <f>'Annexe B - Grille de prix'!H161</f>
        <v>0</v>
      </c>
      <c r="I161" s="49">
        <f>'Annexe B - Grille de prix'!I161</f>
        <v>0</v>
      </c>
      <c r="J161" s="58"/>
      <c r="K161" s="58"/>
      <c r="L161" s="78"/>
      <c r="M161" s="78"/>
      <c r="N161" s="78"/>
      <c r="O161" s="78"/>
      <c r="P161" s="81">
        <f>'Annexe B - Grille de prix'!R161</f>
        <v>0</v>
      </c>
      <c r="Q161" s="81">
        <f>'Annexe B - Grille de prix'!T161</f>
        <v>0</v>
      </c>
      <c r="R161" s="81">
        <f>'Annexe B - Grille de prix'!U161</f>
        <v>0</v>
      </c>
      <c r="S161" s="80"/>
      <c r="T161" s="80"/>
      <c r="U161" s="80"/>
      <c r="V161" s="80"/>
      <c r="W161" s="80"/>
      <c r="X161" s="80"/>
      <c r="Y161" s="79"/>
    </row>
    <row r="162" spans="1:25" ht="47.5" customHeight="1" x14ac:dyDescent="0.25">
      <c r="A162" s="108">
        <v>43</v>
      </c>
      <c r="B162" s="108" t="s">
        <v>365</v>
      </c>
      <c r="C162" s="108" t="str">
        <f t="shared" si="2"/>
        <v>43C</v>
      </c>
      <c r="D162" s="15" t="s">
        <v>14</v>
      </c>
      <c r="E162" s="20" t="s">
        <v>73</v>
      </c>
      <c r="F162" s="18" t="s">
        <v>74</v>
      </c>
      <c r="G162" s="38" t="s">
        <v>86</v>
      </c>
      <c r="H162" s="49">
        <f>'Annexe B - Grille de prix'!H162</f>
        <v>0</v>
      </c>
      <c r="I162" s="49">
        <f>'Annexe B - Grille de prix'!I162</f>
        <v>0</v>
      </c>
      <c r="J162" s="58"/>
      <c r="K162" s="58"/>
      <c r="L162" s="78"/>
      <c r="M162" s="78"/>
      <c r="N162" s="78"/>
      <c r="O162" s="78"/>
      <c r="P162" s="81">
        <f>'Annexe B - Grille de prix'!R162</f>
        <v>0</v>
      </c>
      <c r="Q162" s="81">
        <f>'Annexe B - Grille de prix'!T162</f>
        <v>0</v>
      </c>
      <c r="R162" s="81">
        <f>'Annexe B - Grille de prix'!U162</f>
        <v>0</v>
      </c>
      <c r="S162" s="80"/>
      <c r="T162" s="80"/>
      <c r="U162" s="80"/>
      <c r="V162" s="80"/>
      <c r="W162" s="80"/>
      <c r="X162" s="80"/>
      <c r="Y162" s="79"/>
    </row>
    <row r="163" spans="1:25" ht="47.5" customHeight="1" x14ac:dyDescent="0.25">
      <c r="A163" s="108">
        <v>43</v>
      </c>
      <c r="B163" s="108" t="s">
        <v>366</v>
      </c>
      <c r="C163" s="108" t="str">
        <f t="shared" si="2"/>
        <v>43D</v>
      </c>
      <c r="D163" s="15" t="s">
        <v>14</v>
      </c>
      <c r="E163" s="20" t="s">
        <v>73</v>
      </c>
      <c r="F163" s="18" t="s">
        <v>74</v>
      </c>
      <c r="G163" s="38" t="s">
        <v>86</v>
      </c>
      <c r="H163" s="49">
        <f>'Annexe B - Grille de prix'!H163</f>
        <v>0</v>
      </c>
      <c r="I163" s="49">
        <f>'Annexe B - Grille de prix'!I163</f>
        <v>0</v>
      </c>
      <c r="J163" s="58"/>
      <c r="K163" s="58"/>
      <c r="L163" s="78"/>
      <c r="M163" s="78"/>
      <c r="N163" s="78"/>
      <c r="O163" s="78"/>
      <c r="P163" s="81">
        <f>'Annexe B - Grille de prix'!R163</f>
        <v>0</v>
      </c>
      <c r="Q163" s="81">
        <f>'Annexe B - Grille de prix'!T163</f>
        <v>0</v>
      </c>
      <c r="R163" s="81">
        <f>'Annexe B - Grille de prix'!U163</f>
        <v>0</v>
      </c>
      <c r="S163" s="80"/>
      <c r="T163" s="80"/>
      <c r="U163" s="80"/>
      <c r="V163" s="80"/>
      <c r="W163" s="80"/>
      <c r="X163" s="80"/>
      <c r="Y163" s="79"/>
    </row>
    <row r="164" spans="1:25" ht="29.25" customHeight="1" x14ac:dyDescent="0.25">
      <c r="A164" s="108">
        <v>44</v>
      </c>
      <c r="B164" s="108" t="s">
        <v>363</v>
      </c>
      <c r="C164" s="108" t="str">
        <f t="shared" si="2"/>
        <v>44A</v>
      </c>
      <c r="D164" s="15" t="s">
        <v>14</v>
      </c>
      <c r="E164" s="20" t="s">
        <v>73</v>
      </c>
      <c r="F164" s="20"/>
      <c r="G164" s="36" t="s">
        <v>93</v>
      </c>
      <c r="H164" s="49">
        <f>'Annexe B - Grille de prix'!H164</f>
        <v>0</v>
      </c>
      <c r="I164" s="49">
        <f>'Annexe B - Grille de prix'!I164</f>
        <v>0</v>
      </c>
      <c r="J164" s="58"/>
      <c r="K164" s="58"/>
      <c r="L164" s="78"/>
      <c r="M164" s="78"/>
      <c r="N164" s="78"/>
      <c r="O164" s="78"/>
      <c r="P164" s="81">
        <f>'Annexe B - Grille de prix'!R164</f>
        <v>0</v>
      </c>
      <c r="Q164" s="81">
        <f>'Annexe B - Grille de prix'!T164</f>
        <v>0</v>
      </c>
      <c r="R164" s="81">
        <f>'Annexe B - Grille de prix'!U164</f>
        <v>0</v>
      </c>
      <c r="S164" s="80"/>
      <c r="T164" s="80"/>
      <c r="U164" s="80"/>
      <c r="V164" s="80"/>
      <c r="W164" s="80"/>
      <c r="X164" s="80"/>
      <c r="Y164" s="79"/>
    </row>
    <row r="165" spans="1:25" ht="29.25" customHeight="1" x14ac:dyDescent="0.25">
      <c r="A165" s="108">
        <v>44</v>
      </c>
      <c r="B165" s="108" t="s">
        <v>364</v>
      </c>
      <c r="C165" s="108" t="str">
        <f t="shared" si="2"/>
        <v>44B</v>
      </c>
      <c r="D165" s="15" t="s">
        <v>14</v>
      </c>
      <c r="E165" s="20" t="s">
        <v>73</v>
      </c>
      <c r="F165" s="20"/>
      <c r="G165" s="36" t="s">
        <v>93</v>
      </c>
      <c r="H165" s="49">
        <f>'Annexe B - Grille de prix'!H165</f>
        <v>0</v>
      </c>
      <c r="I165" s="49">
        <f>'Annexe B - Grille de prix'!I165</f>
        <v>0</v>
      </c>
      <c r="J165" s="58"/>
      <c r="K165" s="58"/>
      <c r="L165" s="78"/>
      <c r="M165" s="78"/>
      <c r="N165" s="78"/>
      <c r="O165" s="78"/>
      <c r="P165" s="81">
        <f>'Annexe B - Grille de prix'!R165</f>
        <v>0</v>
      </c>
      <c r="Q165" s="81">
        <f>'Annexe B - Grille de prix'!T165</f>
        <v>0</v>
      </c>
      <c r="R165" s="81">
        <f>'Annexe B - Grille de prix'!U165</f>
        <v>0</v>
      </c>
      <c r="S165" s="80"/>
      <c r="T165" s="80"/>
      <c r="U165" s="80"/>
      <c r="V165" s="80"/>
      <c r="W165" s="80"/>
      <c r="X165" s="80"/>
      <c r="Y165" s="79"/>
    </row>
    <row r="166" spans="1:25" ht="29.25" customHeight="1" x14ac:dyDescent="0.25">
      <c r="A166" s="108">
        <v>44</v>
      </c>
      <c r="B166" s="108" t="s">
        <v>365</v>
      </c>
      <c r="C166" s="108" t="str">
        <f t="shared" si="2"/>
        <v>44C</v>
      </c>
      <c r="D166" s="15" t="s">
        <v>14</v>
      </c>
      <c r="E166" s="20" t="s">
        <v>73</v>
      </c>
      <c r="F166" s="20"/>
      <c r="G166" s="36" t="s">
        <v>93</v>
      </c>
      <c r="H166" s="49">
        <f>'Annexe B - Grille de prix'!H166</f>
        <v>0</v>
      </c>
      <c r="I166" s="49">
        <f>'Annexe B - Grille de prix'!I166</f>
        <v>0</v>
      </c>
      <c r="J166" s="58"/>
      <c r="K166" s="58"/>
      <c r="L166" s="78"/>
      <c r="M166" s="78"/>
      <c r="N166" s="78"/>
      <c r="O166" s="78"/>
      <c r="P166" s="81">
        <f>'Annexe B - Grille de prix'!R166</f>
        <v>0</v>
      </c>
      <c r="Q166" s="81">
        <f>'Annexe B - Grille de prix'!T166</f>
        <v>0</v>
      </c>
      <c r="R166" s="81">
        <f>'Annexe B - Grille de prix'!U166</f>
        <v>0</v>
      </c>
      <c r="S166" s="80"/>
      <c r="T166" s="80"/>
      <c r="U166" s="80"/>
      <c r="V166" s="80"/>
      <c r="W166" s="80"/>
      <c r="X166" s="80"/>
      <c r="Y166" s="79"/>
    </row>
    <row r="167" spans="1:25" ht="29.25" customHeight="1" x14ac:dyDescent="0.25">
      <c r="A167" s="108">
        <v>44</v>
      </c>
      <c r="B167" s="108" t="s">
        <v>366</v>
      </c>
      <c r="C167" s="108" t="str">
        <f t="shared" si="2"/>
        <v>44D</v>
      </c>
      <c r="D167" s="15" t="s">
        <v>14</v>
      </c>
      <c r="E167" s="20" t="s">
        <v>73</v>
      </c>
      <c r="F167" s="20"/>
      <c r="G167" s="36" t="s">
        <v>93</v>
      </c>
      <c r="H167" s="49">
        <f>'Annexe B - Grille de prix'!H167</f>
        <v>0</v>
      </c>
      <c r="I167" s="49">
        <f>'Annexe B - Grille de prix'!I167</f>
        <v>0</v>
      </c>
      <c r="J167" s="58"/>
      <c r="K167" s="58"/>
      <c r="L167" s="78"/>
      <c r="M167" s="78"/>
      <c r="N167" s="78"/>
      <c r="O167" s="78"/>
      <c r="P167" s="81">
        <f>'Annexe B - Grille de prix'!R167</f>
        <v>0</v>
      </c>
      <c r="Q167" s="81">
        <f>'Annexe B - Grille de prix'!T167</f>
        <v>0</v>
      </c>
      <c r="R167" s="81">
        <f>'Annexe B - Grille de prix'!U167</f>
        <v>0</v>
      </c>
      <c r="S167" s="80"/>
      <c r="T167" s="80"/>
      <c r="U167" s="80"/>
      <c r="V167" s="80"/>
      <c r="W167" s="80"/>
      <c r="X167" s="80"/>
      <c r="Y167" s="79"/>
    </row>
    <row r="168" spans="1:25" ht="29.25" customHeight="1" x14ac:dyDescent="0.25">
      <c r="A168" s="108">
        <v>45</v>
      </c>
      <c r="B168" s="108" t="s">
        <v>363</v>
      </c>
      <c r="C168" s="108" t="str">
        <f t="shared" si="2"/>
        <v>45A</v>
      </c>
      <c r="D168" s="15" t="s">
        <v>14</v>
      </c>
      <c r="E168" s="20" t="s">
        <v>103</v>
      </c>
      <c r="F168" s="20" t="s">
        <v>104</v>
      </c>
      <c r="G168" s="36" t="s">
        <v>105</v>
      </c>
      <c r="H168" s="49" t="str">
        <f>'Annexe B - Grille de prix'!H168</f>
        <v>BARCO</v>
      </c>
      <c r="I168" s="49" t="str">
        <f>'Annexe B - Grille de prix'!I168</f>
        <v>Clickshare CX30</v>
      </c>
      <c r="J168" s="58"/>
      <c r="K168" s="58"/>
      <c r="L168" s="78"/>
      <c r="M168" s="78"/>
      <c r="N168" s="78"/>
      <c r="O168" s="78"/>
      <c r="P168" s="81">
        <f>'Annexe B - Grille de prix'!R168</f>
        <v>0</v>
      </c>
      <c r="Q168" s="81">
        <f>'Annexe B - Grille de prix'!T168</f>
        <v>0</v>
      </c>
      <c r="R168" s="81">
        <f>'Annexe B - Grille de prix'!U168</f>
        <v>0</v>
      </c>
      <c r="S168" s="80"/>
      <c r="T168" s="80"/>
      <c r="U168" s="80"/>
      <c r="V168" s="80"/>
      <c r="W168" s="80"/>
      <c r="X168" s="80"/>
      <c r="Y168" s="79"/>
    </row>
    <row r="169" spans="1:25" ht="29.25" customHeight="1" x14ac:dyDescent="0.25">
      <c r="A169" s="108">
        <v>46</v>
      </c>
      <c r="B169" s="108" t="s">
        <v>363</v>
      </c>
      <c r="C169" s="108" t="str">
        <f t="shared" si="2"/>
        <v>46A</v>
      </c>
      <c r="D169" s="15" t="s">
        <v>14</v>
      </c>
      <c r="E169" s="20" t="s">
        <v>87</v>
      </c>
      <c r="F169" s="20" t="s">
        <v>343</v>
      </c>
      <c r="G169" s="39" t="s">
        <v>88</v>
      </c>
      <c r="H169" s="49">
        <f>'Annexe B - Grille de prix'!H169</f>
        <v>0</v>
      </c>
      <c r="I169" s="49">
        <f>'Annexe B - Grille de prix'!I169</f>
        <v>0</v>
      </c>
      <c r="J169" s="58"/>
      <c r="K169" s="58"/>
      <c r="L169" s="78"/>
      <c r="M169" s="78"/>
      <c r="N169" s="78"/>
      <c r="O169" s="78"/>
      <c r="P169" s="81">
        <f>'Annexe B - Grille de prix'!R169</f>
        <v>0</v>
      </c>
      <c r="Q169" s="81">
        <f>'Annexe B - Grille de prix'!T169</f>
        <v>0</v>
      </c>
      <c r="R169" s="81">
        <f>'Annexe B - Grille de prix'!U169</f>
        <v>0</v>
      </c>
      <c r="S169" s="80"/>
      <c r="T169" s="80"/>
      <c r="U169" s="80"/>
      <c r="V169" s="80"/>
      <c r="W169" s="80"/>
      <c r="X169" s="80"/>
      <c r="Y169" s="79"/>
    </row>
    <row r="170" spans="1:25" ht="29.25" customHeight="1" x14ac:dyDescent="0.25">
      <c r="A170" s="108">
        <v>46</v>
      </c>
      <c r="B170" s="108" t="s">
        <v>364</v>
      </c>
      <c r="C170" s="108" t="str">
        <f t="shared" si="2"/>
        <v>46B</v>
      </c>
      <c r="D170" s="15" t="s">
        <v>14</v>
      </c>
      <c r="E170" s="20" t="s">
        <v>87</v>
      </c>
      <c r="F170" s="20" t="s">
        <v>343</v>
      </c>
      <c r="G170" s="39" t="s">
        <v>88</v>
      </c>
      <c r="H170" s="49">
        <f>'Annexe B - Grille de prix'!H170</f>
        <v>0</v>
      </c>
      <c r="I170" s="49">
        <f>'Annexe B - Grille de prix'!I170</f>
        <v>0</v>
      </c>
      <c r="J170" s="58"/>
      <c r="K170" s="58"/>
      <c r="L170" s="78"/>
      <c r="M170" s="78"/>
      <c r="N170" s="78"/>
      <c r="O170" s="78"/>
      <c r="P170" s="81">
        <f>'Annexe B - Grille de prix'!R170</f>
        <v>0</v>
      </c>
      <c r="Q170" s="81">
        <f>'Annexe B - Grille de prix'!T170</f>
        <v>0</v>
      </c>
      <c r="R170" s="81">
        <f>'Annexe B - Grille de prix'!U170</f>
        <v>0</v>
      </c>
      <c r="S170" s="80"/>
      <c r="T170" s="80"/>
      <c r="U170" s="80"/>
      <c r="V170" s="80"/>
      <c r="W170" s="80"/>
      <c r="X170" s="80"/>
      <c r="Y170" s="79"/>
    </row>
    <row r="171" spans="1:25" ht="29.25" customHeight="1" x14ac:dyDescent="0.25">
      <c r="A171" s="108">
        <v>46</v>
      </c>
      <c r="B171" s="108" t="s">
        <v>365</v>
      </c>
      <c r="C171" s="108" t="str">
        <f t="shared" si="2"/>
        <v>46C</v>
      </c>
      <c r="D171" s="15" t="s">
        <v>14</v>
      </c>
      <c r="E171" s="20" t="s">
        <v>87</v>
      </c>
      <c r="F171" s="20" t="s">
        <v>343</v>
      </c>
      <c r="G171" s="39" t="s">
        <v>88</v>
      </c>
      <c r="H171" s="49">
        <f>'Annexe B - Grille de prix'!H171</f>
        <v>0</v>
      </c>
      <c r="I171" s="49">
        <f>'Annexe B - Grille de prix'!I171</f>
        <v>0</v>
      </c>
      <c r="J171" s="58"/>
      <c r="K171" s="58"/>
      <c r="L171" s="78"/>
      <c r="M171" s="78"/>
      <c r="N171" s="78"/>
      <c r="O171" s="78"/>
      <c r="P171" s="81">
        <f>'Annexe B - Grille de prix'!R171</f>
        <v>0</v>
      </c>
      <c r="Q171" s="81">
        <f>'Annexe B - Grille de prix'!T171</f>
        <v>0</v>
      </c>
      <c r="R171" s="81">
        <f>'Annexe B - Grille de prix'!U171</f>
        <v>0</v>
      </c>
      <c r="S171" s="80"/>
      <c r="T171" s="80"/>
      <c r="U171" s="80"/>
      <c r="V171" s="80"/>
      <c r="W171" s="80"/>
      <c r="X171" s="80"/>
      <c r="Y171" s="79"/>
    </row>
    <row r="172" spans="1:25" ht="29.25" customHeight="1" x14ac:dyDescent="0.25">
      <c r="A172" s="108">
        <v>46</v>
      </c>
      <c r="B172" s="108" t="s">
        <v>366</v>
      </c>
      <c r="C172" s="108" t="str">
        <f t="shared" si="2"/>
        <v>46D</v>
      </c>
      <c r="D172" s="15" t="s">
        <v>14</v>
      </c>
      <c r="E172" s="20" t="s">
        <v>87</v>
      </c>
      <c r="F172" s="20" t="s">
        <v>343</v>
      </c>
      <c r="G172" s="39" t="s">
        <v>88</v>
      </c>
      <c r="H172" s="49">
        <f>'Annexe B - Grille de prix'!H172</f>
        <v>0</v>
      </c>
      <c r="I172" s="49">
        <f>'Annexe B - Grille de prix'!I172</f>
        <v>0</v>
      </c>
      <c r="J172" s="58"/>
      <c r="K172" s="58"/>
      <c r="L172" s="78"/>
      <c r="M172" s="78"/>
      <c r="N172" s="78"/>
      <c r="O172" s="78"/>
      <c r="P172" s="81">
        <f>'Annexe B - Grille de prix'!R172</f>
        <v>0</v>
      </c>
      <c r="Q172" s="81">
        <f>'Annexe B - Grille de prix'!T172</f>
        <v>0</v>
      </c>
      <c r="R172" s="81">
        <f>'Annexe B - Grille de prix'!U172</f>
        <v>0</v>
      </c>
      <c r="S172" s="80"/>
      <c r="T172" s="80"/>
      <c r="U172" s="80"/>
      <c r="V172" s="80"/>
      <c r="W172" s="80"/>
      <c r="X172" s="80"/>
      <c r="Y172" s="79"/>
    </row>
    <row r="173" spans="1:25" ht="29.25" customHeight="1" x14ac:dyDescent="0.25">
      <c r="A173" s="108">
        <v>47</v>
      </c>
      <c r="B173" s="108" t="s">
        <v>363</v>
      </c>
      <c r="C173" s="108" t="str">
        <f t="shared" si="2"/>
        <v>47A</v>
      </c>
      <c r="D173" s="15" t="s">
        <v>14</v>
      </c>
      <c r="E173" s="20" t="s">
        <v>89</v>
      </c>
      <c r="F173" s="20" t="s">
        <v>344</v>
      </c>
      <c r="G173" s="36" t="s">
        <v>90</v>
      </c>
      <c r="H173" s="49">
        <f>'Annexe B - Grille de prix'!H173</f>
        <v>0</v>
      </c>
      <c r="I173" s="49">
        <f>'Annexe B - Grille de prix'!I173</f>
        <v>0</v>
      </c>
      <c r="J173" s="58"/>
      <c r="K173" s="58"/>
      <c r="L173" s="78"/>
      <c r="M173" s="78"/>
      <c r="N173" s="78"/>
      <c r="O173" s="78"/>
      <c r="P173" s="81">
        <f>'Annexe B - Grille de prix'!R173</f>
        <v>0</v>
      </c>
      <c r="Q173" s="81">
        <f>'Annexe B - Grille de prix'!T173</f>
        <v>0</v>
      </c>
      <c r="R173" s="81">
        <f>'Annexe B - Grille de prix'!U173</f>
        <v>0</v>
      </c>
      <c r="S173" s="80"/>
      <c r="T173" s="80"/>
      <c r="U173" s="80"/>
      <c r="V173" s="80"/>
      <c r="W173" s="80"/>
      <c r="X173" s="80"/>
      <c r="Y173" s="79"/>
    </row>
    <row r="174" spans="1:25" ht="29.25" customHeight="1" x14ac:dyDescent="0.25">
      <c r="A174" s="108">
        <v>47</v>
      </c>
      <c r="B174" s="108" t="s">
        <v>364</v>
      </c>
      <c r="C174" s="108" t="str">
        <f t="shared" si="2"/>
        <v>47B</v>
      </c>
      <c r="D174" s="15" t="s">
        <v>14</v>
      </c>
      <c r="E174" s="20" t="s">
        <v>89</v>
      </c>
      <c r="F174" s="20" t="s">
        <v>344</v>
      </c>
      <c r="G174" s="36" t="s">
        <v>90</v>
      </c>
      <c r="H174" s="49">
        <f>'Annexe B - Grille de prix'!H174</f>
        <v>0</v>
      </c>
      <c r="I174" s="49">
        <f>'Annexe B - Grille de prix'!I174</f>
        <v>0</v>
      </c>
      <c r="J174" s="58"/>
      <c r="K174" s="58"/>
      <c r="L174" s="78"/>
      <c r="M174" s="78"/>
      <c r="N174" s="78"/>
      <c r="O174" s="78"/>
      <c r="P174" s="81">
        <f>'Annexe B - Grille de prix'!R174</f>
        <v>0</v>
      </c>
      <c r="Q174" s="81">
        <f>'Annexe B - Grille de prix'!T174</f>
        <v>0</v>
      </c>
      <c r="R174" s="81">
        <f>'Annexe B - Grille de prix'!U174</f>
        <v>0</v>
      </c>
      <c r="S174" s="80"/>
      <c r="T174" s="80"/>
      <c r="U174" s="80"/>
      <c r="V174" s="80"/>
      <c r="W174" s="80"/>
      <c r="X174" s="80"/>
      <c r="Y174" s="79"/>
    </row>
    <row r="175" spans="1:25" ht="29.25" customHeight="1" x14ac:dyDescent="0.25">
      <c r="A175" s="108">
        <v>47</v>
      </c>
      <c r="B175" s="108" t="s">
        <v>365</v>
      </c>
      <c r="C175" s="108" t="str">
        <f t="shared" si="2"/>
        <v>47C</v>
      </c>
      <c r="D175" s="15" t="s">
        <v>14</v>
      </c>
      <c r="E175" s="20" t="s">
        <v>89</v>
      </c>
      <c r="F175" s="20" t="s">
        <v>344</v>
      </c>
      <c r="G175" s="36" t="s">
        <v>90</v>
      </c>
      <c r="H175" s="49">
        <f>'Annexe B - Grille de prix'!H175</f>
        <v>0</v>
      </c>
      <c r="I175" s="49">
        <f>'Annexe B - Grille de prix'!I175</f>
        <v>0</v>
      </c>
      <c r="J175" s="58"/>
      <c r="K175" s="58"/>
      <c r="L175" s="78"/>
      <c r="M175" s="78"/>
      <c r="N175" s="78"/>
      <c r="O175" s="78"/>
      <c r="P175" s="81">
        <f>'Annexe B - Grille de prix'!R175</f>
        <v>0</v>
      </c>
      <c r="Q175" s="81">
        <f>'Annexe B - Grille de prix'!T175</f>
        <v>0</v>
      </c>
      <c r="R175" s="81">
        <f>'Annexe B - Grille de prix'!U175</f>
        <v>0</v>
      </c>
      <c r="S175" s="80"/>
      <c r="T175" s="80"/>
      <c r="U175" s="80"/>
      <c r="V175" s="80"/>
      <c r="W175" s="80"/>
      <c r="X175" s="80"/>
      <c r="Y175" s="79"/>
    </row>
    <row r="176" spans="1:25" ht="29.25" customHeight="1" x14ac:dyDescent="0.25">
      <c r="A176" s="108">
        <v>47</v>
      </c>
      <c r="B176" s="108" t="s">
        <v>366</v>
      </c>
      <c r="C176" s="108" t="str">
        <f t="shared" si="2"/>
        <v>47D</v>
      </c>
      <c r="D176" s="15" t="s">
        <v>14</v>
      </c>
      <c r="E176" s="20" t="s">
        <v>89</v>
      </c>
      <c r="F176" s="20" t="s">
        <v>344</v>
      </c>
      <c r="G176" s="36" t="s">
        <v>90</v>
      </c>
      <c r="H176" s="49">
        <f>'Annexe B - Grille de prix'!H176</f>
        <v>0</v>
      </c>
      <c r="I176" s="49">
        <f>'Annexe B - Grille de prix'!I176</f>
        <v>0</v>
      </c>
      <c r="J176" s="58"/>
      <c r="K176" s="58"/>
      <c r="L176" s="78"/>
      <c r="M176" s="78"/>
      <c r="N176" s="78"/>
      <c r="O176" s="78"/>
      <c r="P176" s="81">
        <f>'Annexe B - Grille de prix'!R176</f>
        <v>0</v>
      </c>
      <c r="Q176" s="81">
        <f>'Annexe B - Grille de prix'!T176</f>
        <v>0</v>
      </c>
      <c r="R176" s="81">
        <f>'Annexe B - Grille de prix'!U176</f>
        <v>0</v>
      </c>
      <c r="S176" s="80"/>
      <c r="T176" s="80"/>
      <c r="U176" s="80"/>
      <c r="V176" s="80"/>
      <c r="W176" s="80"/>
      <c r="X176" s="80"/>
      <c r="Y176" s="79"/>
    </row>
    <row r="177" spans="1:25" ht="29.25" customHeight="1" x14ac:dyDescent="0.25">
      <c r="A177" s="108">
        <v>48</v>
      </c>
      <c r="B177" s="108" t="s">
        <v>363</v>
      </c>
      <c r="C177" s="108" t="str">
        <f t="shared" si="2"/>
        <v>48A</v>
      </c>
      <c r="D177" s="15" t="s">
        <v>14</v>
      </c>
      <c r="E177" s="20" t="s">
        <v>89</v>
      </c>
      <c r="F177" s="20" t="s">
        <v>345</v>
      </c>
      <c r="G177" s="36" t="s">
        <v>91</v>
      </c>
      <c r="H177" s="49">
        <f>'Annexe B - Grille de prix'!H177</f>
        <v>0</v>
      </c>
      <c r="I177" s="49">
        <f>'Annexe B - Grille de prix'!I177</f>
        <v>0</v>
      </c>
      <c r="J177" s="58"/>
      <c r="K177" s="58"/>
      <c r="L177" s="78"/>
      <c r="M177" s="78"/>
      <c r="N177" s="78"/>
      <c r="O177" s="78"/>
      <c r="P177" s="81">
        <f>'Annexe B - Grille de prix'!R177</f>
        <v>0</v>
      </c>
      <c r="Q177" s="81">
        <f>'Annexe B - Grille de prix'!T177</f>
        <v>0</v>
      </c>
      <c r="R177" s="81">
        <f>'Annexe B - Grille de prix'!U177</f>
        <v>0</v>
      </c>
      <c r="S177" s="80"/>
      <c r="T177" s="80"/>
      <c r="U177" s="80"/>
      <c r="V177" s="80"/>
      <c r="W177" s="80"/>
      <c r="X177" s="80"/>
      <c r="Y177" s="79"/>
    </row>
    <row r="178" spans="1:25" ht="29.25" customHeight="1" x14ac:dyDescent="0.25">
      <c r="A178" s="108">
        <v>48</v>
      </c>
      <c r="B178" s="108" t="s">
        <v>364</v>
      </c>
      <c r="C178" s="108" t="str">
        <f t="shared" si="2"/>
        <v>48B</v>
      </c>
      <c r="D178" s="15" t="s">
        <v>14</v>
      </c>
      <c r="E178" s="20" t="s">
        <v>89</v>
      </c>
      <c r="F178" s="20" t="s">
        <v>345</v>
      </c>
      <c r="G178" s="36" t="s">
        <v>91</v>
      </c>
      <c r="H178" s="49">
        <f>'Annexe B - Grille de prix'!H178</f>
        <v>0</v>
      </c>
      <c r="I178" s="49">
        <f>'Annexe B - Grille de prix'!I178</f>
        <v>0</v>
      </c>
      <c r="J178" s="58"/>
      <c r="K178" s="58"/>
      <c r="L178" s="78"/>
      <c r="M178" s="78"/>
      <c r="N178" s="78"/>
      <c r="O178" s="78"/>
      <c r="P178" s="81">
        <f>'Annexe B - Grille de prix'!R178</f>
        <v>0</v>
      </c>
      <c r="Q178" s="81">
        <f>'Annexe B - Grille de prix'!T178</f>
        <v>0</v>
      </c>
      <c r="R178" s="81">
        <f>'Annexe B - Grille de prix'!U178</f>
        <v>0</v>
      </c>
      <c r="S178" s="80"/>
      <c r="T178" s="80"/>
      <c r="U178" s="80"/>
      <c r="V178" s="80"/>
      <c r="W178" s="80"/>
      <c r="X178" s="80"/>
      <c r="Y178" s="79"/>
    </row>
    <row r="179" spans="1:25" ht="29.25" customHeight="1" x14ac:dyDescent="0.25">
      <c r="A179" s="108">
        <v>48</v>
      </c>
      <c r="B179" s="108" t="s">
        <v>365</v>
      </c>
      <c r="C179" s="108" t="str">
        <f t="shared" si="2"/>
        <v>48C</v>
      </c>
      <c r="D179" s="15" t="s">
        <v>14</v>
      </c>
      <c r="E179" s="20" t="s">
        <v>89</v>
      </c>
      <c r="F179" s="20" t="s">
        <v>345</v>
      </c>
      <c r="G179" s="36" t="s">
        <v>91</v>
      </c>
      <c r="H179" s="49">
        <f>'Annexe B - Grille de prix'!H179</f>
        <v>0</v>
      </c>
      <c r="I179" s="49">
        <f>'Annexe B - Grille de prix'!I179</f>
        <v>0</v>
      </c>
      <c r="J179" s="58"/>
      <c r="K179" s="58"/>
      <c r="L179" s="78"/>
      <c r="M179" s="78"/>
      <c r="N179" s="78"/>
      <c r="O179" s="78"/>
      <c r="P179" s="81">
        <f>'Annexe B - Grille de prix'!R179</f>
        <v>0</v>
      </c>
      <c r="Q179" s="81">
        <f>'Annexe B - Grille de prix'!T179</f>
        <v>0</v>
      </c>
      <c r="R179" s="81">
        <f>'Annexe B - Grille de prix'!U179</f>
        <v>0</v>
      </c>
      <c r="S179" s="80"/>
      <c r="T179" s="80"/>
      <c r="U179" s="80"/>
      <c r="V179" s="80"/>
      <c r="W179" s="80"/>
      <c r="X179" s="80"/>
      <c r="Y179" s="79"/>
    </row>
    <row r="180" spans="1:25" ht="29.25" customHeight="1" x14ac:dyDescent="0.25">
      <c r="A180" s="108">
        <v>48</v>
      </c>
      <c r="B180" s="108" t="s">
        <v>366</v>
      </c>
      <c r="C180" s="108" t="str">
        <f t="shared" si="2"/>
        <v>48D</v>
      </c>
      <c r="D180" s="15" t="s">
        <v>14</v>
      </c>
      <c r="E180" s="20" t="s">
        <v>89</v>
      </c>
      <c r="F180" s="20" t="s">
        <v>345</v>
      </c>
      <c r="G180" s="36" t="s">
        <v>91</v>
      </c>
      <c r="H180" s="49">
        <f>'Annexe B - Grille de prix'!H180</f>
        <v>0</v>
      </c>
      <c r="I180" s="49">
        <f>'Annexe B - Grille de prix'!I180</f>
        <v>0</v>
      </c>
      <c r="J180" s="58"/>
      <c r="K180" s="58"/>
      <c r="L180" s="78"/>
      <c r="M180" s="78"/>
      <c r="N180" s="78"/>
      <c r="O180" s="78"/>
      <c r="P180" s="81">
        <f>'Annexe B - Grille de prix'!R180</f>
        <v>0</v>
      </c>
      <c r="Q180" s="81">
        <f>'Annexe B - Grille de prix'!T180</f>
        <v>0</v>
      </c>
      <c r="R180" s="81">
        <f>'Annexe B - Grille de prix'!U180</f>
        <v>0</v>
      </c>
      <c r="S180" s="80"/>
      <c r="T180" s="80"/>
      <c r="U180" s="80"/>
      <c r="V180" s="80"/>
      <c r="W180" s="80"/>
      <c r="X180" s="80"/>
      <c r="Y180" s="79"/>
    </row>
    <row r="181" spans="1:25" ht="29.25" customHeight="1" x14ac:dyDescent="0.25">
      <c r="A181" s="108">
        <v>49</v>
      </c>
      <c r="B181" s="108" t="s">
        <v>363</v>
      </c>
      <c r="C181" s="108" t="str">
        <f t="shared" si="2"/>
        <v>49A</v>
      </c>
      <c r="D181" s="15" t="s">
        <v>14</v>
      </c>
      <c r="E181" s="20" t="s">
        <v>89</v>
      </c>
      <c r="F181" s="20" t="s">
        <v>346</v>
      </c>
      <c r="G181" s="36" t="s">
        <v>92</v>
      </c>
      <c r="H181" s="49">
        <f>'Annexe B - Grille de prix'!H181</f>
        <v>0</v>
      </c>
      <c r="I181" s="49">
        <f>'Annexe B - Grille de prix'!I181</f>
        <v>0</v>
      </c>
      <c r="J181" s="58"/>
      <c r="K181" s="58"/>
      <c r="L181" s="78"/>
      <c r="M181" s="78"/>
      <c r="N181" s="78"/>
      <c r="O181" s="78"/>
      <c r="P181" s="81">
        <f>'Annexe B - Grille de prix'!R181</f>
        <v>0</v>
      </c>
      <c r="Q181" s="81">
        <f>'Annexe B - Grille de prix'!T181</f>
        <v>0</v>
      </c>
      <c r="R181" s="81">
        <f>'Annexe B - Grille de prix'!U181</f>
        <v>0</v>
      </c>
      <c r="S181" s="80"/>
      <c r="T181" s="80"/>
      <c r="U181" s="80"/>
      <c r="V181" s="80"/>
      <c r="W181" s="80"/>
      <c r="X181" s="80"/>
      <c r="Y181" s="79"/>
    </row>
    <row r="182" spans="1:25" ht="29.25" customHeight="1" x14ac:dyDescent="0.25">
      <c r="A182" s="108">
        <v>49</v>
      </c>
      <c r="B182" s="108" t="s">
        <v>364</v>
      </c>
      <c r="C182" s="108" t="str">
        <f t="shared" si="2"/>
        <v>49B</v>
      </c>
      <c r="D182" s="15" t="s">
        <v>14</v>
      </c>
      <c r="E182" s="20" t="s">
        <v>89</v>
      </c>
      <c r="F182" s="20" t="s">
        <v>346</v>
      </c>
      <c r="G182" s="36" t="s">
        <v>92</v>
      </c>
      <c r="H182" s="49">
        <f>'Annexe B - Grille de prix'!H182</f>
        <v>0</v>
      </c>
      <c r="I182" s="49">
        <f>'Annexe B - Grille de prix'!I182</f>
        <v>0</v>
      </c>
      <c r="J182" s="58"/>
      <c r="K182" s="58"/>
      <c r="L182" s="78"/>
      <c r="M182" s="78"/>
      <c r="N182" s="78"/>
      <c r="O182" s="78"/>
      <c r="P182" s="81">
        <f>'Annexe B - Grille de prix'!R182</f>
        <v>0</v>
      </c>
      <c r="Q182" s="81">
        <f>'Annexe B - Grille de prix'!T182</f>
        <v>0</v>
      </c>
      <c r="R182" s="81">
        <f>'Annexe B - Grille de prix'!U182</f>
        <v>0</v>
      </c>
      <c r="S182" s="80"/>
      <c r="T182" s="80"/>
      <c r="U182" s="80"/>
      <c r="V182" s="80"/>
      <c r="W182" s="80"/>
      <c r="X182" s="80"/>
      <c r="Y182" s="79"/>
    </row>
    <row r="183" spans="1:25" ht="29.25" customHeight="1" x14ac:dyDescent="0.25">
      <c r="A183" s="108">
        <v>49</v>
      </c>
      <c r="B183" s="108" t="s">
        <v>365</v>
      </c>
      <c r="C183" s="108" t="str">
        <f t="shared" si="2"/>
        <v>49C</v>
      </c>
      <c r="D183" s="15" t="s">
        <v>14</v>
      </c>
      <c r="E183" s="20" t="s">
        <v>89</v>
      </c>
      <c r="F183" s="20" t="s">
        <v>346</v>
      </c>
      <c r="G183" s="36" t="s">
        <v>92</v>
      </c>
      <c r="H183" s="49">
        <f>'Annexe B - Grille de prix'!H183</f>
        <v>0</v>
      </c>
      <c r="I183" s="49">
        <f>'Annexe B - Grille de prix'!I183</f>
        <v>0</v>
      </c>
      <c r="J183" s="58"/>
      <c r="K183" s="58"/>
      <c r="L183" s="78"/>
      <c r="M183" s="78"/>
      <c r="N183" s="78"/>
      <c r="O183" s="78"/>
      <c r="P183" s="81">
        <f>'Annexe B - Grille de prix'!R183</f>
        <v>0</v>
      </c>
      <c r="Q183" s="81">
        <f>'Annexe B - Grille de prix'!T183</f>
        <v>0</v>
      </c>
      <c r="R183" s="81">
        <f>'Annexe B - Grille de prix'!U183</f>
        <v>0</v>
      </c>
      <c r="S183" s="80"/>
      <c r="T183" s="80"/>
      <c r="U183" s="80"/>
      <c r="V183" s="80"/>
      <c r="W183" s="80"/>
      <c r="X183" s="80"/>
      <c r="Y183" s="79"/>
    </row>
    <row r="184" spans="1:25" ht="29.25" customHeight="1" x14ac:dyDescent="0.25">
      <c r="A184" s="108">
        <v>49</v>
      </c>
      <c r="B184" s="108" t="s">
        <v>366</v>
      </c>
      <c r="C184" s="108" t="str">
        <f t="shared" si="2"/>
        <v>49D</v>
      </c>
      <c r="D184" s="15" t="s">
        <v>14</v>
      </c>
      <c r="E184" s="20" t="s">
        <v>89</v>
      </c>
      <c r="F184" s="20" t="s">
        <v>346</v>
      </c>
      <c r="G184" s="36" t="s">
        <v>92</v>
      </c>
      <c r="H184" s="49">
        <f>'Annexe B - Grille de prix'!H184</f>
        <v>0</v>
      </c>
      <c r="I184" s="49">
        <f>'Annexe B - Grille de prix'!I184</f>
        <v>0</v>
      </c>
      <c r="J184" s="58"/>
      <c r="K184" s="58"/>
      <c r="L184" s="78"/>
      <c r="M184" s="78"/>
      <c r="N184" s="78"/>
      <c r="O184" s="78"/>
      <c r="P184" s="81">
        <f>'Annexe B - Grille de prix'!R184</f>
        <v>0</v>
      </c>
      <c r="Q184" s="81">
        <f>'Annexe B - Grille de prix'!T184</f>
        <v>0</v>
      </c>
      <c r="R184" s="81">
        <f>'Annexe B - Grille de prix'!U184</f>
        <v>0</v>
      </c>
      <c r="S184" s="80"/>
      <c r="T184" s="80"/>
      <c r="U184" s="80"/>
      <c r="V184" s="80"/>
      <c r="W184" s="80"/>
      <c r="X184" s="80"/>
      <c r="Y184" s="79"/>
    </row>
    <row r="185" spans="1:25" ht="29.25" customHeight="1" x14ac:dyDescent="0.25">
      <c r="A185" s="108">
        <v>50</v>
      </c>
      <c r="B185" s="108" t="s">
        <v>363</v>
      </c>
      <c r="C185" s="108" t="str">
        <f t="shared" si="2"/>
        <v>50A</v>
      </c>
      <c r="D185" s="15" t="s">
        <v>14</v>
      </c>
      <c r="E185" s="20" t="s">
        <v>94</v>
      </c>
      <c r="F185" s="20" t="s">
        <v>95</v>
      </c>
      <c r="G185" s="36" t="s">
        <v>96</v>
      </c>
      <c r="H185" s="49" t="str">
        <f>'Annexe B - Grille de prix'!H185</f>
        <v>KRAMER</v>
      </c>
      <c r="I185" s="49" t="str">
        <f>'Annexe B - Grille de prix'!I185</f>
        <v>C-HM/HM</v>
      </c>
      <c r="J185" s="58"/>
      <c r="K185" s="58"/>
      <c r="L185" s="78"/>
      <c r="M185" s="78"/>
      <c r="N185" s="78"/>
      <c r="O185" s="78"/>
      <c r="P185" s="70"/>
      <c r="Q185" s="70"/>
      <c r="R185" s="71"/>
      <c r="S185" s="71"/>
      <c r="T185" s="72"/>
      <c r="U185" s="72"/>
      <c r="V185" s="72"/>
      <c r="W185" s="72"/>
      <c r="X185" s="72"/>
      <c r="Y185" s="79"/>
    </row>
    <row r="186" spans="1:25" ht="29.25" customHeight="1" x14ac:dyDescent="0.25">
      <c r="A186" s="108">
        <v>51</v>
      </c>
      <c r="B186" s="108" t="s">
        <v>363</v>
      </c>
      <c r="C186" s="108" t="str">
        <f t="shared" si="2"/>
        <v>51A</v>
      </c>
      <c r="D186" s="15" t="s">
        <v>14</v>
      </c>
      <c r="E186" s="20" t="s">
        <v>94</v>
      </c>
      <c r="F186" s="20" t="s">
        <v>95</v>
      </c>
      <c r="G186" s="36" t="s">
        <v>99</v>
      </c>
      <c r="H186" s="49" t="str">
        <f>'Annexe B - Grille de prix'!H186</f>
        <v>KRAMER</v>
      </c>
      <c r="I186" s="49" t="str">
        <f>'Annexe B - Grille de prix'!I186</f>
        <v>C-HM/HM</v>
      </c>
      <c r="J186" s="58"/>
      <c r="K186" s="58"/>
      <c r="L186" s="78"/>
      <c r="M186" s="78"/>
      <c r="N186" s="78"/>
      <c r="O186" s="78"/>
      <c r="P186" s="70"/>
      <c r="Q186" s="70"/>
      <c r="R186" s="71"/>
      <c r="S186" s="71"/>
      <c r="T186" s="72"/>
      <c r="U186" s="72"/>
      <c r="V186" s="72"/>
      <c r="W186" s="72"/>
      <c r="X186" s="72"/>
      <c r="Y186" s="79"/>
    </row>
    <row r="187" spans="1:25" ht="29.25" customHeight="1" x14ac:dyDescent="0.25">
      <c r="A187" s="108">
        <v>52</v>
      </c>
      <c r="B187" s="108" t="s">
        <v>363</v>
      </c>
      <c r="C187" s="108" t="str">
        <f t="shared" si="2"/>
        <v>52A</v>
      </c>
      <c r="D187" s="15" t="s">
        <v>14</v>
      </c>
      <c r="E187" s="20" t="s">
        <v>94</v>
      </c>
      <c r="F187" s="20" t="s">
        <v>95</v>
      </c>
      <c r="G187" s="36" t="s">
        <v>100</v>
      </c>
      <c r="H187" s="49" t="str">
        <f>'Annexe B - Grille de prix'!H187</f>
        <v>KRAMER</v>
      </c>
      <c r="I187" s="49" t="str">
        <f>'Annexe B - Grille de prix'!I187</f>
        <v>C-HM/HM</v>
      </c>
      <c r="J187" s="58"/>
      <c r="K187" s="58"/>
      <c r="L187" s="78"/>
      <c r="M187" s="78"/>
      <c r="N187" s="78"/>
      <c r="O187" s="78"/>
      <c r="P187" s="70"/>
      <c r="Q187" s="70"/>
      <c r="R187" s="71"/>
      <c r="S187" s="71"/>
      <c r="T187" s="72"/>
      <c r="U187" s="72"/>
      <c r="V187" s="72"/>
      <c r="W187" s="72"/>
      <c r="X187" s="72"/>
      <c r="Y187" s="79"/>
    </row>
    <row r="188" spans="1:25" ht="29.25" customHeight="1" x14ac:dyDescent="0.25">
      <c r="A188" s="108">
        <v>53</v>
      </c>
      <c r="B188" s="108" t="s">
        <v>363</v>
      </c>
      <c r="C188" s="108" t="str">
        <f t="shared" si="2"/>
        <v>53A</v>
      </c>
      <c r="D188" s="15" t="s">
        <v>14</v>
      </c>
      <c r="E188" s="20" t="s">
        <v>94</v>
      </c>
      <c r="F188" s="20" t="s">
        <v>95</v>
      </c>
      <c r="G188" s="36" t="s">
        <v>101</v>
      </c>
      <c r="H188" s="49">
        <f>'Annexe B - Grille de prix'!H188</f>
        <v>0</v>
      </c>
      <c r="I188" s="49">
        <f>'Annexe B - Grille de prix'!I188</f>
        <v>0</v>
      </c>
      <c r="J188" s="58"/>
      <c r="K188" s="58"/>
      <c r="L188" s="78"/>
      <c r="M188" s="78"/>
      <c r="N188" s="78"/>
      <c r="O188" s="78"/>
      <c r="P188" s="70"/>
      <c r="Q188" s="70"/>
      <c r="R188" s="71"/>
      <c r="S188" s="71"/>
      <c r="T188" s="72"/>
      <c r="U188" s="72"/>
      <c r="V188" s="72"/>
      <c r="W188" s="72"/>
      <c r="X188" s="72"/>
      <c r="Y188" s="79"/>
    </row>
    <row r="189" spans="1:25" ht="29.25" customHeight="1" x14ac:dyDescent="0.25">
      <c r="A189" s="108">
        <v>53</v>
      </c>
      <c r="B189" s="108" t="s">
        <v>364</v>
      </c>
      <c r="C189" s="108" t="str">
        <f t="shared" si="2"/>
        <v>53B</v>
      </c>
      <c r="D189" s="15" t="s">
        <v>14</v>
      </c>
      <c r="E189" s="20" t="s">
        <v>94</v>
      </c>
      <c r="F189" s="20" t="s">
        <v>95</v>
      </c>
      <c r="G189" s="36" t="s">
        <v>101</v>
      </c>
      <c r="H189" s="49">
        <f>'Annexe B - Grille de prix'!H189</f>
        <v>0</v>
      </c>
      <c r="I189" s="49">
        <f>'Annexe B - Grille de prix'!I189</f>
        <v>0</v>
      </c>
      <c r="J189" s="58"/>
      <c r="K189" s="58"/>
      <c r="L189" s="78"/>
      <c r="M189" s="78"/>
      <c r="N189" s="78"/>
      <c r="O189" s="78"/>
      <c r="P189" s="70"/>
      <c r="Q189" s="70"/>
      <c r="R189" s="71"/>
      <c r="S189" s="71"/>
      <c r="T189" s="72"/>
      <c r="U189" s="72"/>
      <c r="V189" s="72"/>
      <c r="W189" s="72"/>
      <c r="X189" s="72"/>
      <c r="Y189" s="79"/>
    </row>
    <row r="190" spans="1:25" ht="29.25" customHeight="1" x14ac:dyDescent="0.25">
      <c r="A190" s="108">
        <v>53</v>
      </c>
      <c r="B190" s="108" t="s">
        <v>365</v>
      </c>
      <c r="C190" s="108" t="str">
        <f t="shared" si="2"/>
        <v>53C</v>
      </c>
      <c r="D190" s="15" t="s">
        <v>14</v>
      </c>
      <c r="E190" s="20" t="s">
        <v>94</v>
      </c>
      <c r="F190" s="20" t="s">
        <v>95</v>
      </c>
      <c r="G190" s="36" t="s">
        <v>101</v>
      </c>
      <c r="H190" s="49">
        <f>'Annexe B - Grille de prix'!H190</f>
        <v>0</v>
      </c>
      <c r="I190" s="49">
        <f>'Annexe B - Grille de prix'!I190</f>
        <v>0</v>
      </c>
      <c r="J190" s="58"/>
      <c r="K190" s="58"/>
      <c r="L190" s="78"/>
      <c r="M190" s="78"/>
      <c r="N190" s="78"/>
      <c r="O190" s="78"/>
      <c r="P190" s="70"/>
      <c r="Q190" s="70"/>
      <c r="R190" s="71"/>
      <c r="S190" s="71"/>
      <c r="T190" s="72"/>
      <c r="U190" s="72"/>
      <c r="V190" s="72"/>
      <c r="W190" s="72"/>
      <c r="X190" s="72"/>
      <c r="Y190" s="79"/>
    </row>
    <row r="191" spans="1:25" ht="29.25" customHeight="1" x14ac:dyDescent="0.25">
      <c r="A191" s="108">
        <v>53</v>
      </c>
      <c r="B191" s="108" t="s">
        <v>366</v>
      </c>
      <c r="C191" s="108" t="str">
        <f t="shared" si="2"/>
        <v>53D</v>
      </c>
      <c r="D191" s="15" t="s">
        <v>14</v>
      </c>
      <c r="E191" s="20" t="s">
        <v>94</v>
      </c>
      <c r="F191" s="20" t="s">
        <v>95</v>
      </c>
      <c r="G191" s="36" t="s">
        <v>101</v>
      </c>
      <c r="H191" s="49">
        <f>'Annexe B - Grille de prix'!H191</f>
        <v>0</v>
      </c>
      <c r="I191" s="49">
        <f>'Annexe B - Grille de prix'!I191</f>
        <v>0</v>
      </c>
      <c r="J191" s="58"/>
      <c r="K191" s="58"/>
      <c r="L191" s="78"/>
      <c r="M191" s="78"/>
      <c r="N191" s="78"/>
      <c r="O191" s="78"/>
      <c r="P191" s="70"/>
      <c r="Q191" s="70"/>
      <c r="R191" s="71"/>
      <c r="S191" s="71"/>
      <c r="T191" s="72"/>
      <c r="U191" s="72"/>
      <c r="V191" s="72"/>
      <c r="W191" s="72"/>
      <c r="X191" s="72"/>
      <c r="Y191" s="79"/>
    </row>
    <row r="192" spans="1:25" ht="29.25" customHeight="1" x14ac:dyDescent="0.25">
      <c r="A192" s="108">
        <v>54</v>
      </c>
      <c r="B192" s="108" t="s">
        <v>363</v>
      </c>
      <c r="C192" s="108" t="str">
        <f t="shared" si="2"/>
        <v>54A</v>
      </c>
      <c r="D192" s="15" t="s">
        <v>14</v>
      </c>
      <c r="E192" s="20" t="s">
        <v>94</v>
      </c>
      <c r="F192" s="20" t="s">
        <v>95</v>
      </c>
      <c r="G192" s="36" t="s">
        <v>102</v>
      </c>
      <c r="H192" s="49">
        <f>'Annexe B - Grille de prix'!H192</f>
        <v>0</v>
      </c>
      <c r="I192" s="49">
        <f>'Annexe B - Grille de prix'!I192</f>
        <v>0</v>
      </c>
      <c r="J192" s="58"/>
      <c r="K192" s="58"/>
      <c r="L192" s="78"/>
      <c r="M192" s="78"/>
      <c r="N192" s="78"/>
      <c r="O192" s="78"/>
      <c r="P192" s="70"/>
      <c r="Q192" s="70"/>
      <c r="R192" s="71"/>
      <c r="S192" s="71"/>
      <c r="T192" s="72"/>
      <c r="U192" s="72"/>
      <c r="V192" s="72"/>
      <c r="W192" s="72"/>
      <c r="X192" s="72"/>
      <c r="Y192" s="79"/>
    </row>
    <row r="193" spans="1:25" ht="29.25" customHeight="1" x14ac:dyDescent="0.25">
      <c r="A193" s="108">
        <v>54</v>
      </c>
      <c r="B193" s="108" t="s">
        <v>364</v>
      </c>
      <c r="C193" s="108" t="str">
        <f t="shared" si="2"/>
        <v>54B</v>
      </c>
      <c r="D193" s="15" t="s">
        <v>14</v>
      </c>
      <c r="E193" s="20" t="s">
        <v>94</v>
      </c>
      <c r="F193" s="20" t="s">
        <v>95</v>
      </c>
      <c r="G193" s="36" t="s">
        <v>102</v>
      </c>
      <c r="H193" s="49">
        <f>'Annexe B - Grille de prix'!H193</f>
        <v>0</v>
      </c>
      <c r="I193" s="49">
        <f>'Annexe B - Grille de prix'!I193</f>
        <v>0</v>
      </c>
      <c r="J193" s="58"/>
      <c r="K193" s="58"/>
      <c r="L193" s="78"/>
      <c r="M193" s="78"/>
      <c r="N193" s="78"/>
      <c r="O193" s="78"/>
      <c r="P193" s="70"/>
      <c r="Q193" s="70"/>
      <c r="R193" s="71"/>
      <c r="S193" s="71"/>
      <c r="T193" s="72"/>
      <c r="U193" s="72"/>
      <c r="V193" s="72"/>
      <c r="W193" s="72"/>
      <c r="X193" s="72"/>
      <c r="Y193" s="79"/>
    </row>
    <row r="194" spans="1:25" ht="29.25" customHeight="1" x14ac:dyDescent="0.25">
      <c r="A194" s="108">
        <v>54</v>
      </c>
      <c r="B194" s="108" t="s">
        <v>365</v>
      </c>
      <c r="C194" s="108" t="str">
        <f t="shared" si="2"/>
        <v>54C</v>
      </c>
      <c r="D194" s="15" t="s">
        <v>14</v>
      </c>
      <c r="E194" s="20" t="s">
        <v>94</v>
      </c>
      <c r="F194" s="20" t="s">
        <v>95</v>
      </c>
      <c r="G194" s="36" t="s">
        <v>102</v>
      </c>
      <c r="H194" s="49">
        <f>'Annexe B - Grille de prix'!H194</f>
        <v>0</v>
      </c>
      <c r="I194" s="49">
        <f>'Annexe B - Grille de prix'!I194</f>
        <v>0</v>
      </c>
      <c r="J194" s="58"/>
      <c r="K194" s="58"/>
      <c r="L194" s="78"/>
      <c r="M194" s="78"/>
      <c r="N194" s="78"/>
      <c r="O194" s="78"/>
      <c r="P194" s="70"/>
      <c r="Q194" s="70"/>
      <c r="R194" s="71"/>
      <c r="S194" s="71"/>
      <c r="T194" s="72"/>
      <c r="U194" s="72"/>
      <c r="V194" s="72"/>
      <c r="W194" s="72"/>
      <c r="X194" s="72"/>
      <c r="Y194" s="79"/>
    </row>
    <row r="195" spans="1:25" ht="29.25" customHeight="1" x14ac:dyDescent="0.25">
      <c r="A195" s="108">
        <v>54</v>
      </c>
      <c r="B195" s="108" t="s">
        <v>366</v>
      </c>
      <c r="C195" s="108" t="str">
        <f t="shared" si="2"/>
        <v>54D</v>
      </c>
      <c r="D195" s="15" t="s">
        <v>14</v>
      </c>
      <c r="E195" s="20" t="s">
        <v>94</v>
      </c>
      <c r="F195" s="20" t="s">
        <v>95</v>
      </c>
      <c r="G195" s="36" t="s">
        <v>102</v>
      </c>
      <c r="H195" s="49">
        <f>'Annexe B - Grille de prix'!H195</f>
        <v>0</v>
      </c>
      <c r="I195" s="49">
        <f>'Annexe B - Grille de prix'!I195</f>
        <v>0</v>
      </c>
      <c r="J195" s="58"/>
      <c r="K195" s="58"/>
      <c r="L195" s="78"/>
      <c r="M195" s="78"/>
      <c r="N195" s="78"/>
      <c r="O195" s="78"/>
      <c r="P195" s="70"/>
      <c r="Q195" s="70"/>
      <c r="R195" s="71"/>
      <c r="S195" s="71"/>
      <c r="T195" s="72"/>
      <c r="U195" s="72"/>
      <c r="V195" s="72"/>
      <c r="W195" s="72"/>
      <c r="X195" s="72"/>
      <c r="Y195" s="79"/>
    </row>
    <row r="196" spans="1:25" ht="29.25" customHeight="1" x14ac:dyDescent="0.25">
      <c r="A196" s="108">
        <v>55</v>
      </c>
      <c r="B196" s="108" t="s">
        <v>363</v>
      </c>
      <c r="C196" s="108" t="str">
        <f t="shared" si="2"/>
        <v>55A</v>
      </c>
      <c r="D196" s="15" t="s">
        <v>14</v>
      </c>
      <c r="E196" s="20" t="s">
        <v>107</v>
      </c>
      <c r="F196" s="20"/>
      <c r="G196" s="36" t="s">
        <v>108</v>
      </c>
      <c r="H196" s="49">
        <f>'Annexe B - Grille de prix'!H196</f>
        <v>0</v>
      </c>
      <c r="I196" s="49">
        <f>'Annexe B - Grille de prix'!I196</f>
        <v>0</v>
      </c>
      <c r="J196" s="58"/>
      <c r="K196" s="58"/>
      <c r="L196" s="78"/>
      <c r="M196" s="78"/>
      <c r="N196" s="78"/>
      <c r="O196" s="78"/>
      <c r="P196" s="81">
        <f>'Annexe B - Grille de prix'!R196</f>
        <v>0</v>
      </c>
      <c r="Q196" s="81">
        <f>'Annexe B - Grille de prix'!T196</f>
        <v>0</v>
      </c>
      <c r="R196" s="81">
        <f>'Annexe B - Grille de prix'!U196</f>
        <v>0</v>
      </c>
      <c r="S196" s="80"/>
      <c r="T196" s="80"/>
      <c r="U196" s="80"/>
      <c r="V196" s="80"/>
      <c r="W196" s="80"/>
      <c r="X196" s="80"/>
      <c r="Y196" s="79"/>
    </row>
    <row r="197" spans="1:25" ht="29.25" customHeight="1" x14ac:dyDescent="0.25">
      <c r="A197" s="108">
        <v>55</v>
      </c>
      <c r="B197" s="108" t="s">
        <v>364</v>
      </c>
      <c r="C197" s="108" t="str">
        <f t="shared" si="2"/>
        <v>55B</v>
      </c>
      <c r="D197" s="15" t="s">
        <v>14</v>
      </c>
      <c r="E197" s="20" t="s">
        <v>107</v>
      </c>
      <c r="F197" s="20"/>
      <c r="G197" s="36" t="s">
        <v>108</v>
      </c>
      <c r="H197" s="49">
        <f>'Annexe B - Grille de prix'!H197</f>
        <v>0</v>
      </c>
      <c r="I197" s="49">
        <f>'Annexe B - Grille de prix'!I197</f>
        <v>0</v>
      </c>
      <c r="J197" s="58"/>
      <c r="K197" s="58"/>
      <c r="L197" s="78"/>
      <c r="M197" s="78"/>
      <c r="N197" s="78"/>
      <c r="O197" s="78"/>
      <c r="P197" s="81">
        <f>'Annexe B - Grille de prix'!R197</f>
        <v>0</v>
      </c>
      <c r="Q197" s="81">
        <f>'Annexe B - Grille de prix'!T197</f>
        <v>0</v>
      </c>
      <c r="R197" s="81">
        <f>'Annexe B - Grille de prix'!U197</f>
        <v>0</v>
      </c>
      <c r="S197" s="80"/>
      <c r="T197" s="80"/>
      <c r="U197" s="80"/>
      <c r="V197" s="80"/>
      <c r="W197" s="80"/>
      <c r="X197" s="80"/>
      <c r="Y197" s="79"/>
    </row>
    <row r="198" spans="1:25" ht="29.25" customHeight="1" x14ac:dyDescent="0.25">
      <c r="A198" s="108">
        <v>55</v>
      </c>
      <c r="B198" s="108" t="s">
        <v>365</v>
      </c>
      <c r="C198" s="108" t="str">
        <f t="shared" si="2"/>
        <v>55C</v>
      </c>
      <c r="D198" s="15" t="s">
        <v>14</v>
      </c>
      <c r="E198" s="20" t="s">
        <v>107</v>
      </c>
      <c r="F198" s="20"/>
      <c r="G198" s="36" t="s">
        <v>108</v>
      </c>
      <c r="H198" s="49">
        <f>'Annexe B - Grille de prix'!H198</f>
        <v>0</v>
      </c>
      <c r="I198" s="49">
        <f>'Annexe B - Grille de prix'!I198</f>
        <v>0</v>
      </c>
      <c r="J198" s="58"/>
      <c r="K198" s="58"/>
      <c r="L198" s="78"/>
      <c r="M198" s="78"/>
      <c r="N198" s="78"/>
      <c r="O198" s="78"/>
      <c r="P198" s="81">
        <f>'Annexe B - Grille de prix'!R198</f>
        <v>0</v>
      </c>
      <c r="Q198" s="81">
        <f>'Annexe B - Grille de prix'!T198</f>
        <v>0</v>
      </c>
      <c r="R198" s="81">
        <f>'Annexe B - Grille de prix'!U198</f>
        <v>0</v>
      </c>
      <c r="S198" s="80"/>
      <c r="T198" s="80"/>
      <c r="U198" s="80"/>
      <c r="V198" s="80"/>
      <c r="W198" s="80"/>
      <c r="X198" s="80"/>
      <c r="Y198" s="79"/>
    </row>
    <row r="199" spans="1:25" ht="29.25" customHeight="1" x14ac:dyDescent="0.25">
      <c r="A199" s="108">
        <v>55</v>
      </c>
      <c r="B199" s="108" t="s">
        <v>366</v>
      </c>
      <c r="C199" s="108" t="str">
        <f t="shared" si="2"/>
        <v>55D</v>
      </c>
      <c r="D199" s="15" t="s">
        <v>14</v>
      </c>
      <c r="E199" s="20" t="s">
        <v>107</v>
      </c>
      <c r="F199" s="20"/>
      <c r="G199" s="36" t="s">
        <v>108</v>
      </c>
      <c r="H199" s="49">
        <f>'Annexe B - Grille de prix'!H199</f>
        <v>0</v>
      </c>
      <c r="I199" s="49">
        <f>'Annexe B - Grille de prix'!I199</f>
        <v>0</v>
      </c>
      <c r="J199" s="58"/>
      <c r="K199" s="58"/>
      <c r="L199" s="78"/>
      <c r="M199" s="78"/>
      <c r="N199" s="78"/>
      <c r="O199" s="78"/>
      <c r="P199" s="81">
        <f>'Annexe B - Grille de prix'!R199</f>
        <v>0</v>
      </c>
      <c r="Q199" s="81">
        <f>'Annexe B - Grille de prix'!T199</f>
        <v>0</v>
      </c>
      <c r="R199" s="81">
        <f>'Annexe B - Grille de prix'!U199</f>
        <v>0</v>
      </c>
      <c r="S199" s="80"/>
      <c r="T199" s="80"/>
      <c r="U199" s="80"/>
      <c r="V199" s="80"/>
      <c r="W199" s="80"/>
      <c r="X199" s="80"/>
      <c r="Y199" s="79"/>
    </row>
    <row r="200" spans="1:25" ht="29.25" customHeight="1" x14ac:dyDescent="0.25">
      <c r="A200" s="108">
        <v>56</v>
      </c>
      <c r="B200" s="108" t="s">
        <v>363</v>
      </c>
      <c r="C200" s="108" t="str">
        <f t="shared" si="2"/>
        <v>56A</v>
      </c>
      <c r="D200" s="15" t="s">
        <v>14</v>
      </c>
      <c r="E200" s="20" t="s">
        <v>107</v>
      </c>
      <c r="F200" s="20"/>
      <c r="G200" s="36" t="s">
        <v>109</v>
      </c>
      <c r="H200" s="49">
        <f>'Annexe B - Grille de prix'!H200</f>
        <v>0</v>
      </c>
      <c r="I200" s="49">
        <f>'Annexe B - Grille de prix'!I200</f>
        <v>0</v>
      </c>
      <c r="J200" s="58"/>
      <c r="K200" s="58"/>
      <c r="L200" s="78"/>
      <c r="M200" s="78"/>
      <c r="N200" s="78"/>
      <c r="O200" s="78"/>
      <c r="P200" s="81">
        <f>'Annexe B - Grille de prix'!R200</f>
        <v>0</v>
      </c>
      <c r="Q200" s="81">
        <f>'Annexe B - Grille de prix'!T200</f>
        <v>0</v>
      </c>
      <c r="R200" s="81">
        <f>'Annexe B - Grille de prix'!U200</f>
        <v>0</v>
      </c>
      <c r="S200" s="80"/>
      <c r="T200" s="80"/>
      <c r="U200" s="80"/>
      <c r="V200" s="80"/>
      <c r="W200" s="80"/>
      <c r="X200" s="80"/>
      <c r="Y200" s="79"/>
    </row>
    <row r="201" spans="1:25" ht="29.25" customHeight="1" x14ac:dyDescent="0.25">
      <c r="A201" s="108">
        <v>56</v>
      </c>
      <c r="B201" s="108" t="s">
        <v>364</v>
      </c>
      <c r="C201" s="108" t="str">
        <f t="shared" si="2"/>
        <v>56B</v>
      </c>
      <c r="D201" s="15" t="s">
        <v>14</v>
      </c>
      <c r="E201" s="20" t="s">
        <v>107</v>
      </c>
      <c r="F201" s="20"/>
      <c r="G201" s="36" t="s">
        <v>109</v>
      </c>
      <c r="H201" s="49">
        <f>'Annexe B - Grille de prix'!H201</f>
        <v>0</v>
      </c>
      <c r="I201" s="49">
        <f>'Annexe B - Grille de prix'!I201</f>
        <v>0</v>
      </c>
      <c r="J201" s="58"/>
      <c r="K201" s="58"/>
      <c r="L201" s="78"/>
      <c r="M201" s="78"/>
      <c r="N201" s="78"/>
      <c r="O201" s="78"/>
      <c r="P201" s="81">
        <f>'Annexe B - Grille de prix'!R201</f>
        <v>0</v>
      </c>
      <c r="Q201" s="81">
        <f>'Annexe B - Grille de prix'!T201</f>
        <v>0</v>
      </c>
      <c r="R201" s="81">
        <f>'Annexe B - Grille de prix'!U201</f>
        <v>0</v>
      </c>
      <c r="S201" s="80"/>
      <c r="T201" s="80"/>
      <c r="U201" s="80"/>
      <c r="V201" s="80"/>
      <c r="W201" s="80"/>
      <c r="X201" s="80"/>
      <c r="Y201" s="79"/>
    </row>
    <row r="202" spans="1:25" ht="29.25" customHeight="1" x14ac:dyDescent="0.25">
      <c r="A202" s="108">
        <v>56</v>
      </c>
      <c r="B202" s="108" t="s">
        <v>365</v>
      </c>
      <c r="C202" s="108" t="str">
        <f t="shared" si="2"/>
        <v>56C</v>
      </c>
      <c r="D202" s="15" t="s">
        <v>14</v>
      </c>
      <c r="E202" s="20" t="s">
        <v>107</v>
      </c>
      <c r="F202" s="20"/>
      <c r="G202" s="36" t="s">
        <v>109</v>
      </c>
      <c r="H202" s="49">
        <f>'Annexe B - Grille de prix'!H202</f>
        <v>0</v>
      </c>
      <c r="I202" s="49">
        <f>'Annexe B - Grille de prix'!I202</f>
        <v>0</v>
      </c>
      <c r="J202" s="58"/>
      <c r="K202" s="58"/>
      <c r="L202" s="78"/>
      <c r="M202" s="78"/>
      <c r="N202" s="78"/>
      <c r="O202" s="78"/>
      <c r="P202" s="81">
        <f>'Annexe B - Grille de prix'!R202</f>
        <v>0</v>
      </c>
      <c r="Q202" s="81">
        <f>'Annexe B - Grille de prix'!T202</f>
        <v>0</v>
      </c>
      <c r="R202" s="81">
        <f>'Annexe B - Grille de prix'!U202</f>
        <v>0</v>
      </c>
      <c r="S202" s="80"/>
      <c r="T202" s="80"/>
      <c r="U202" s="80"/>
      <c r="V202" s="80"/>
      <c r="W202" s="80"/>
      <c r="X202" s="80"/>
      <c r="Y202" s="79"/>
    </row>
    <row r="203" spans="1:25" ht="29.25" customHeight="1" x14ac:dyDescent="0.25">
      <c r="A203" s="108">
        <v>56</v>
      </c>
      <c r="B203" s="108" t="s">
        <v>366</v>
      </c>
      <c r="C203" s="108" t="str">
        <f t="shared" ref="C203:C266" si="3">CONCATENATE(A203,B203)</f>
        <v>56D</v>
      </c>
      <c r="D203" s="15" t="s">
        <v>14</v>
      </c>
      <c r="E203" s="20" t="s">
        <v>107</v>
      </c>
      <c r="F203" s="20"/>
      <c r="G203" s="36" t="s">
        <v>109</v>
      </c>
      <c r="H203" s="49">
        <f>'Annexe B - Grille de prix'!H203</f>
        <v>0</v>
      </c>
      <c r="I203" s="49">
        <f>'Annexe B - Grille de prix'!I203</f>
        <v>0</v>
      </c>
      <c r="J203" s="58"/>
      <c r="K203" s="58"/>
      <c r="L203" s="78"/>
      <c r="M203" s="78"/>
      <c r="N203" s="78"/>
      <c r="O203" s="78"/>
      <c r="P203" s="81">
        <f>'Annexe B - Grille de prix'!R203</f>
        <v>0</v>
      </c>
      <c r="Q203" s="81">
        <f>'Annexe B - Grille de prix'!T203</f>
        <v>0</v>
      </c>
      <c r="R203" s="81">
        <f>'Annexe B - Grille de prix'!U203</f>
        <v>0</v>
      </c>
      <c r="S203" s="80"/>
      <c r="T203" s="80"/>
      <c r="U203" s="80"/>
      <c r="V203" s="80"/>
      <c r="W203" s="80"/>
      <c r="X203" s="80"/>
      <c r="Y203" s="79"/>
    </row>
    <row r="204" spans="1:25" ht="29.25" customHeight="1" x14ac:dyDescent="0.25">
      <c r="A204" s="108">
        <v>57</v>
      </c>
      <c r="B204" s="108" t="s">
        <v>363</v>
      </c>
      <c r="C204" s="108" t="str">
        <f t="shared" si="3"/>
        <v>57A</v>
      </c>
      <c r="D204" s="15" t="s">
        <v>14</v>
      </c>
      <c r="E204" s="20" t="s">
        <v>107</v>
      </c>
      <c r="F204" s="20"/>
      <c r="G204" s="36" t="s">
        <v>110</v>
      </c>
      <c r="H204" s="49">
        <f>'Annexe B - Grille de prix'!H204</f>
        <v>0</v>
      </c>
      <c r="I204" s="49">
        <f>'Annexe B - Grille de prix'!I204</f>
        <v>0</v>
      </c>
      <c r="J204" s="58"/>
      <c r="K204" s="58"/>
      <c r="L204" s="78"/>
      <c r="M204" s="78"/>
      <c r="N204" s="78"/>
      <c r="O204" s="78"/>
      <c r="P204" s="81">
        <f>'Annexe B - Grille de prix'!R204</f>
        <v>0</v>
      </c>
      <c r="Q204" s="81">
        <f>'Annexe B - Grille de prix'!T204</f>
        <v>0</v>
      </c>
      <c r="R204" s="81">
        <f>'Annexe B - Grille de prix'!U204</f>
        <v>0</v>
      </c>
      <c r="S204" s="80"/>
      <c r="T204" s="80"/>
      <c r="U204" s="80"/>
      <c r="V204" s="80"/>
      <c r="W204" s="80"/>
      <c r="X204" s="80"/>
      <c r="Y204" s="79"/>
    </row>
    <row r="205" spans="1:25" ht="29.25" customHeight="1" x14ac:dyDescent="0.25">
      <c r="A205" s="108">
        <v>57</v>
      </c>
      <c r="B205" s="108" t="s">
        <v>364</v>
      </c>
      <c r="C205" s="108" t="str">
        <f t="shared" si="3"/>
        <v>57B</v>
      </c>
      <c r="D205" s="15" t="s">
        <v>14</v>
      </c>
      <c r="E205" s="20" t="s">
        <v>107</v>
      </c>
      <c r="F205" s="20"/>
      <c r="G205" s="36" t="s">
        <v>110</v>
      </c>
      <c r="H205" s="49">
        <f>'Annexe B - Grille de prix'!H205</f>
        <v>0</v>
      </c>
      <c r="I205" s="49">
        <f>'Annexe B - Grille de prix'!I205</f>
        <v>0</v>
      </c>
      <c r="J205" s="58"/>
      <c r="K205" s="58"/>
      <c r="L205" s="78"/>
      <c r="M205" s="78"/>
      <c r="N205" s="78"/>
      <c r="O205" s="78"/>
      <c r="P205" s="81">
        <f>'Annexe B - Grille de prix'!R205</f>
        <v>0</v>
      </c>
      <c r="Q205" s="81">
        <f>'Annexe B - Grille de prix'!T205</f>
        <v>0</v>
      </c>
      <c r="R205" s="81">
        <f>'Annexe B - Grille de prix'!U205</f>
        <v>0</v>
      </c>
      <c r="S205" s="80"/>
      <c r="T205" s="80"/>
      <c r="U205" s="80"/>
      <c r="V205" s="80"/>
      <c r="W205" s="80"/>
      <c r="X205" s="80"/>
      <c r="Y205" s="79"/>
    </row>
    <row r="206" spans="1:25" ht="29.25" customHeight="1" x14ac:dyDescent="0.25">
      <c r="A206" s="108">
        <v>57</v>
      </c>
      <c r="B206" s="108" t="s">
        <v>365</v>
      </c>
      <c r="C206" s="108" t="str">
        <f t="shared" si="3"/>
        <v>57C</v>
      </c>
      <c r="D206" s="15" t="s">
        <v>14</v>
      </c>
      <c r="E206" s="20" t="s">
        <v>107</v>
      </c>
      <c r="F206" s="20"/>
      <c r="G206" s="36" t="s">
        <v>110</v>
      </c>
      <c r="H206" s="49">
        <f>'Annexe B - Grille de prix'!H206</f>
        <v>0</v>
      </c>
      <c r="I206" s="49">
        <f>'Annexe B - Grille de prix'!I206</f>
        <v>0</v>
      </c>
      <c r="J206" s="58"/>
      <c r="K206" s="58"/>
      <c r="L206" s="78"/>
      <c r="M206" s="78"/>
      <c r="N206" s="78"/>
      <c r="O206" s="78"/>
      <c r="P206" s="81">
        <f>'Annexe B - Grille de prix'!R206</f>
        <v>0</v>
      </c>
      <c r="Q206" s="81">
        <f>'Annexe B - Grille de prix'!T206</f>
        <v>0</v>
      </c>
      <c r="R206" s="81">
        <f>'Annexe B - Grille de prix'!U206</f>
        <v>0</v>
      </c>
      <c r="S206" s="80"/>
      <c r="T206" s="80"/>
      <c r="U206" s="80"/>
      <c r="V206" s="80"/>
      <c r="W206" s="80"/>
      <c r="X206" s="80"/>
      <c r="Y206" s="79"/>
    </row>
    <row r="207" spans="1:25" ht="29.25" customHeight="1" x14ac:dyDescent="0.25">
      <c r="A207" s="108">
        <v>57</v>
      </c>
      <c r="B207" s="108" t="s">
        <v>366</v>
      </c>
      <c r="C207" s="108" t="str">
        <f t="shared" si="3"/>
        <v>57D</v>
      </c>
      <c r="D207" s="15" t="s">
        <v>14</v>
      </c>
      <c r="E207" s="20" t="s">
        <v>107</v>
      </c>
      <c r="F207" s="20"/>
      <c r="G207" s="36" t="s">
        <v>110</v>
      </c>
      <c r="H207" s="49">
        <f>'Annexe B - Grille de prix'!H207</f>
        <v>0</v>
      </c>
      <c r="I207" s="49">
        <f>'Annexe B - Grille de prix'!I207</f>
        <v>0</v>
      </c>
      <c r="J207" s="58"/>
      <c r="K207" s="58"/>
      <c r="L207" s="78"/>
      <c r="M207" s="78"/>
      <c r="N207" s="78"/>
      <c r="O207" s="78"/>
      <c r="P207" s="81">
        <f>'Annexe B - Grille de prix'!R207</f>
        <v>0</v>
      </c>
      <c r="Q207" s="81">
        <f>'Annexe B - Grille de prix'!T207</f>
        <v>0</v>
      </c>
      <c r="R207" s="81">
        <f>'Annexe B - Grille de prix'!U207</f>
        <v>0</v>
      </c>
      <c r="S207" s="80"/>
      <c r="T207" s="80"/>
      <c r="U207" s="80"/>
      <c r="V207" s="80"/>
      <c r="W207" s="80"/>
      <c r="X207" s="80"/>
      <c r="Y207" s="79"/>
    </row>
    <row r="208" spans="1:25" ht="29.25" customHeight="1" x14ac:dyDescent="0.25">
      <c r="A208" s="108">
        <v>58</v>
      </c>
      <c r="B208" s="108" t="s">
        <v>363</v>
      </c>
      <c r="C208" s="108" t="str">
        <f t="shared" si="3"/>
        <v>58A</v>
      </c>
      <c r="D208" s="15" t="s">
        <v>111</v>
      </c>
      <c r="E208" s="21" t="s">
        <v>112</v>
      </c>
      <c r="F208" s="20" t="s">
        <v>113</v>
      </c>
      <c r="G208" s="36" t="s">
        <v>114</v>
      </c>
      <c r="H208" s="49" t="str">
        <f>'Annexe B - Grille de prix'!H208</f>
        <v>JBL</v>
      </c>
      <c r="I208" s="49" t="str">
        <f>'Annexe B - Grille de prix'!I208</f>
        <v>JBL Flip 6</v>
      </c>
      <c r="J208" s="58"/>
      <c r="K208" s="58"/>
      <c r="L208" s="78"/>
      <c r="M208" s="78"/>
      <c r="N208" s="78"/>
      <c r="O208" s="78"/>
      <c r="P208" s="81">
        <f>'Annexe B - Grille de prix'!R208</f>
        <v>0</v>
      </c>
      <c r="Q208" s="81">
        <f>'Annexe B - Grille de prix'!T208</f>
        <v>0</v>
      </c>
      <c r="R208" s="81">
        <f>'Annexe B - Grille de prix'!U208</f>
        <v>0</v>
      </c>
      <c r="S208" s="80"/>
      <c r="T208" s="80"/>
      <c r="U208" s="80"/>
      <c r="V208" s="80"/>
      <c r="W208" s="80"/>
      <c r="X208" s="80"/>
      <c r="Y208" s="79"/>
    </row>
    <row r="209" spans="1:25" ht="29.25" customHeight="1" x14ac:dyDescent="0.25">
      <c r="A209" s="108">
        <v>59</v>
      </c>
      <c r="B209" s="108" t="s">
        <v>363</v>
      </c>
      <c r="C209" s="108" t="str">
        <f t="shared" si="3"/>
        <v>59A</v>
      </c>
      <c r="D209" s="15" t="s">
        <v>111</v>
      </c>
      <c r="E209" s="21" t="s">
        <v>112</v>
      </c>
      <c r="F209" s="20" t="s">
        <v>117</v>
      </c>
      <c r="G209" s="36" t="s">
        <v>118</v>
      </c>
      <c r="H209" s="49" t="str">
        <f>'Annexe B - Grille de prix'!H209</f>
        <v>Yamaha</v>
      </c>
      <c r="I209" s="49" t="str">
        <f>'Annexe B - Grille de prix'!I209</f>
        <v>Stagepas 400BT</v>
      </c>
      <c r="J209" s="58"/>
      <c r="K209" s="58"/>
      <c r="L209" s="78"/>
      <c r="M209" s="78"/>
      <c r="N209" s="78"/>
      <c r="O209" s="78"/>
      <c r="P209" s="81">
        <f>'Annexe B - Grille de prix'!R209</f>
        <v>0</v>
      </c>
      <c r="Q209" s="81">
        <f>'Annexe B - Grille de prix'!T209</f>
        <v>0</v>
      </c>
      <c r="R209" s="81">
        <f>'Annexe B - Grille de prix'!U209</f>
        <v>0</v>
      </c>
      <c r="S209" s="80"/>
      <c r="T209" s="80"/>
      <c r="U209" s="80"/>
      <c r="V209" s="80"/>
      <c r="W209" s="80"/>
      <c r="X209" s="80"/>
      <c r="Y209" s="79"/>
    </row>
    <row r="210" spans="1:25" ht="29.25" customHeight="1" x14ac:dyDescent="0.25">
      <c r="A210" s="108">
        <v>60</v>
      </c>
      <c r="B210" s="108" t="s">
        <v>363</v>
      </c>
      <c r="C210" s="108" t="str">
        <f t="shared" si="3"/>
        <v>60A</v>
      </c>
      <c r="D210" s="15" t="s">
        <v>111</v>
      </c>
      <c r="E210" s="21" t="s">
        <v>112</v>
      </c>
      <c r="F210" s="20" t="s">
        <v>117</v>
      </c>
      <c r="G210" s="36" t="s">
        <v>121</v>
      </c>
      <c r="H210" s="49" t="str">
        <f>'Annexe B - Grille de prix'!H210</f>
        <v>LD Systems</v>
      </c>
      <c r="I210" s="49" t="str">
        <f>'Annexe B - Grille de prix'!I210</f>
        <v>ROADBUDDY 10 LDRBUD10</v>
      </c>
      <c r="J210" s="58"/>
      <c r="K210" s="58"/>
      <c r="L210" s="78"/>
      <c r="M210" s="78"/>
      <c r="N210" s="78"/>
      <c r="O210" s="78"/>
      <c r="P210" s="81">
        <f>'Annexe B - Grille de prix'!R210</f>
        <v>0</v>
      </c>
      <c r="Q210" s="81">
        <f>'Annexe B - Grille de prix'!T210</f>
        <v>0</v>
      </c>
      <c r="R210" s="81">
        <f>'Annexe B - Grille de prix'!U210</f>
        <v>0</v>
      </c>
      <c r="S210" s="80"/>
      <c r="T210" s="80"/>
      <c r="U210" s="80"/>
      <c r="V210" s="80"/>
      <c r="W210" s="80"/>
      <c r="X210" s="80"/>
      <c r="Y210" s="79"/>
    </row>
    <row r="211" spans="1:25" ht="29.25" customHeight="1" x14ac:dyDescent="0.25">
      <c r="A211" s="108">
        <v>61</v>
      </c>
      <c r="B211" s="108" t="s">
        <v>363</v>
      </c>
      <c r="C211" s="108" t="str">
        <f t="shared" si="3"/>
        <v>61A</v>
      </c>
      <c r="D211" s="15" t="s">
        <v>111</v>
      </c>
      <c r="E211" s="20" t="s">
        <v>124</v>
      </c>
      <c r="F211" s="20" t="s">
        <v>125</v>
      </c>
      <c r="G211" s="36" t="s">
        <v>126</v>
      </c>
      <c r="H211" s="49" t="str">
        <f>'Annexe B - Grille de prix'!H211</f>
        <v>JABRA</v>
      </c>
      <c r="I211" s="49" t="str">
        <f>'Annexe B - Grille de prix'!I211</f>
        <v>JABRA Connect 4S</v>
      </c>
      <c r="J211" s="58"/>
      <c r="K211" s="58"/>
      <c r="L211" s="78"/>
      <c r="M211" s="78"/>
      <c r="N211" s="78"/>
      <c r="O211" s="78"/>
      <c r="P211" s="81">
        <f>'Annexe B - Grille de prix'!R211</f>
        <v>0</v>
      </c>
      <c r="Q211" s="81">
        <f>'Annexe B - Grille de prix'!T211</f>
        <v>0</v>
      </c>
      <c r="R211" s="81">
        <f>'Annexe B - Grille de prix'!U211</f>
        <v>0</v>
      </c>
      <c r="S211" s="80"/>
      <c r="T211" s="80"/>
      <c r="U211" s="80"/>
      <c r="V211" s="80"/>
      <c r="W211" s="80"/>
      <c r="X211" s="80"/>
      <c r="Y211" s="79"/>
    </row>
    <row r="212" spans="1:25" ht="29.25" customHeight="1" x14ac:dyDescent="0.25">
      <c r="A212" s="108">
        <v>62</v>
      </c>
      <c r="B212" s="108" t="s">
        <v>363</v>
      </c>
      <c r="C212" s="108" t="str">
        <f t="shared" si="3"/>
        <v>62A</v>
      </c>
      <c r="D212" s="15" t="s">
        <v>111</v>
      </c>
      <c r="E212" s="20" t="s">
        <v>124</v>
      </c>
      <c r="F212" s="20" t="s">
        <v>129</v>
      </c>
      <c r="G212" s="36" t="s">
        <v>130</v>
      </c>
      <c r="H212" s="49" t="str">
        <f>'Annexe B - Grille de prix'!H212</f>
        <v>Shure</v>
      </c>
      <c r="I212" s="49" t="str">
        <f>'Annexe B - Grille de prix'!I212</f>
        <v>MXA920WS</v>
      </c>
      <c r="J212" s="58"/>
      <c r="K212" s="58"/>
      <c r="L212" s="78"/>
      <c r="M212" s="78"/>
      <c r="N212" s="78"/>
      <c r="O212" s="78"/>
      <c r="P212" s="81">
        <f>'Annexe B - Grille de prix'!R212</f>
        <v>0</v>
      </c>
      <c r="Q212" s="81">
        <f>'Annexe B - Grille de prix'!T212</f>
        <v>0</v>
      </c>
      <c r="R212" s="81">
        <f>'Annexe B - Grille de prix'!U212</f>
        <v>0</v>
      </c>
      <c r="S212" s="80"/>
      <c r="T212" s="80"/>
      <c r="U212" s="80"/>
      <c r="V212" s="80"/>
      <c r="W212" s="80"/>
      <c r="X212" s="80"/>
      <c r="Y212" s="79"/>
    </row>
    <row r="213" spans="1:25" ht="29.25" customHeight="1" x14ac:dyDescent="0.25">
      <c r="A213" s="108">
        <v>63</v>
      </c>
      <c r="B213" s="108" t="s">
        <v>363</v>
      </c>
      <c r="C213" s="108" t="str">
        <f t="shared" si="3"/>
        <v>63A</v>
      </c>
      <c r="D213" s="15" t="s">
        <v>111</v>
      </c>
      <c r="E213" s="20" t="s">
        <v>124</v>
      </c>
      <c r="F213" s="20" t="s">
        <v>133</v>
      </c>
      <c r="G213" s="36" t="s">
        <v>134</v>
      </c>
      <c r="H213" s="49" t="str">
        <f>'Annexe B - Grille de prix'!H213</f>
        <v>Shure</v>
      </c>
      <c r="I213" s="49" t="str">
        <f>'Annexe B - Grille de prix'!I213</f>
        <v>PG48</v>
      </c>
      <c r="J213" s="58"/>
      <c r="K213" s="58"/>
      <c r="L213" s="78"/>
      <c r="M213" s="78"/>
      <c r="N213" s="78"/>
      <c r="O213" s="78"/>
      <c r="P213" s="81">
        <f>'Annexe B - Grille de prix'!R213</f>
        <v>0</v>
      </c>
      <c r="Q213" s="81">
        <f>'Annexe B - Grille de prix'!T213</f>
        <v>0</v>
      </c>
      <c r="R213" s="81">
        <f>'Annexe B - Grille de prix'!U213</f>
        <v>0</v>
      </c>
      <c r="S213" s="80"/>
      <c r="T213" s="80"/>
      <c r="U213" s="80"/>
      <c r="V213" s="80"/>
      <c r="W213" s="80"/>
      <c r="X213" s="80"/>
      <c r="Y213" s="79"/>
    </row>
    <row r="214" spans="1:25" ht="29.25" customHeight="1" x14ac:dyDescent="0.25">
      <c r="A214" s="108">
        <v>64</v>
      </c>
      <c r="B214" s="108" t="s">
        <v>363</v>
      </c>
      <c r="C214" s="108" t="str">
        <f t="shared" si="3"/>
        <v>64A</v>
      </c>
      <c r="D214" s="15" t="s">
        <v>111</v>
      </c>
      <c r="E214" s="20" t="s">
        <v>124</v>
      </c>
      <c r="F214" s="20" t="s">
        <v>133</v>
      </c>
      <c r="G214" s="36" t="s">
        <v>136</v>
      </c>
      <c r="H214" s="49" t="str">
        <f>'Annexe B - Grille de prix'!H214</f>
        <v>Shure</v>
      </c>
      <c r="I214" s="49" t="str">
        <f>'Annexe B - Grille de prix'!I214</f>
        <v>SM58</v>
      </c>
      <c r="J214" s="58"/>
      <c r="K214" s="58"/>
      <c r="L214" s="78"/>
      <c r="M214" s="78"/>
      <c r="N214" s="78"/>
      <c r="O214" s="78"/>
      <c r="P214" s="81">
        <f>'Annexe B - Grille de prix'!R214</f>
        <v>0</v>
      </c>
      <c r="Q214" s="81">
        <f>'Annexe B - Grille de prix'!T214</f>
        <v>0</v>
      </c>
      <c r="R214" s="81">
        <f>'Annexe B - Grille de prix'!U214</f>
        <v>0</v>
      </c>
      <c r="S214" s="80"/>
      <c r="T214" s="80"/>
      <c r="U214" s="80"/>
      <c r="V214" s="80"/>
      <c r="W214" s="80"/>
      <c r="X214" s="80"/>
      <c r="Y214" s="79"/>
    </row>
    <row r="215" spans="1:25" ht="29.25" customHeight="1" x14ac:dyDescent="0.25">
      <c r="A215" s="108">
        <v>65</v>
      </c>
      <c r="B215" s="108" t="s">
        <v>363</v>
      </c>
      <c r="C215" s="108" t="str">
        <f t="shared" si="3"/>
        <v>65A</v>
      </c>
      <c r="D215" s="15" t="s">
        <v>111</v>
      </c>
      <c r="E215" s="20" t="s">
        <v>124</v>
      </c>
      <c r="F215" s="20" t="s">
        <v>133</v>
      </c>
      <c r="G215" s="36" t="s">
        <v>138</v>
      </c>
      <c r="H215" s="49" t="str">
        <f>'Annexe B - Grille de prix'!H215</f>
        <v>Shure</v>
      </c>
      <c r="I215" s="49" t="str">
        <f>'Annexe B - Grille de prix'!I215</f>
        <v>SM57</v>
      </c>
      <c r="J215" s="58"/>
      <c r="K215" s="58"/>
      <c r="L215" s="78"/>
      <c r="M215" s="78"/>
      <c r="N215" s="78"/>
      <c r="O215" s="78"/>
      <c r="P215" s="81">
        <f>'Annexe B - Grille de prix'!R215</f>
        <v>0</v>
      </c>
      <c r="Q215" s="81">
        <f>'Annexe B - Grille de prix'!T215</f>
        <v>0</v>
      </c>
      <c r="R215" s="81">
        <f>'Annexe B - Grille de prix'!U215</f>
        <v>0</v>
      </c>
      <c r="S215" s="80"/>
      <c r="T215" s="80"/>
      <c r="U215" s="80"/>
      <c r="V215" s="80"/>
      <c r="W215" s="80"/>
      <c r="X215" s="80"/>
      <c r="Y215" s="79"/>
    </row>
    <row r="216" spans="1:25" ht="29.25" customHeight="1" x14ac:dyDescent="0.25">
      <c r="A216" s="108">
        <v>66</v>
      </c>
      <c r="B216" s="108" t="s">
        <v>363</v>
      </c>
      <c r="C216" s="108" t="str">
        <f t="shared" si="3"/>
        <v>66A</v>
      </c>
      <c r="D216" s="15" t="s">
        <v>111</v>
      </c>
      <c r="E216" s="20" t="s">
        <v>124</v>
      </c>
      <c r="F216" s="20" t="s">
        <v>140</v>
      </c>
      <c r="G216" s="36" t="s">
        <v>141</v>
      </c>
      <c r="H216" s="49" t="str">
        <f>'Annexe B - Grille de prix'!H216</f>
        <v>Shure</v>
      </c>
      <c r="I216" s="49" t="str">
        <f>'Annexe B - Grille de prix'!I216</f>
        <v>sm93</v>
      </c>
      <c r="J216" s="58"/>
      <c r="K216" s="58"/>
      <c r="L216" s="78"/>
      <c r="M216" s="78"/>
      <c r="N216" s="78"/>
      <c r="O216" s="78"/>
      <c r="P216" s="81">
        <f>'Annexe B - Grille de prix'!R216</f>
        <v>0</v>
      </c>
      <c r="Q216" s="81">
        <f>'Annexe B - Grille de prix'!T216</f>
        <v>0</v>
      </c>
      <c r="R216" s="81">
        <f>'Annexe B - Grille de prix'!U216</f>
        <v>0</v>
      </c>
      <c r="S216" s="80"/>
      <c r="T216" s="80"/>
      <c r="U216" s="80"/>
      <c r="V216" s="80"/>
      <c r="W216" s="80"/>
      <c r="X216" s="80"/>
      <c r="Y216" s="79"/>
    </row>
    <row r="217" spans="1:25" ht="29.25" customHeight="1" x14ac:dyDescent="0.25">
      <c r="A217" s="108">
        <v>67</v>
      </c>
      <c r="B217" s="108" t="s">
        <v>363</v>
      </c>
      <c r="C217" s="108" t="str">
        <f t="shared" si="3"/>
        <v>67A</v>
      </c>
      <c r="D217" s="15" t="s">
        <v>111</v>
      </c>
      <c r="E217" s="20" t="s">
        <v>124</v>
      </c>
      <c r="F217" s="20" t="s">
        <v>140</v>
      </c>
      <c r="G217" s="36" t="s">
        <v>143</v>
      </c>
      <c r="H217" s="49" t="str">
        <f>'Annexe B - Grille de prix'!H217</f>
        <v>Sennheiser</v>
      </c>
      <c r="I217" s="49" t="str">
        <f>'Annexe B - Grille de prix'!I217</f>
        <v>G4</v>
      </c>
      <c r="J217" s="58"/>
      <c r="K217" s="58"/>
      <c r="L217" s="78"/>
      <c r="M217" s="78"/>
      <c r="N217" s="78"/>
      <c r="O217" s="78"/>
      <c r="P217" s="81">
        <f>'Annexe B - Grille de prix'!R217</f>
        <v>0</v>
      </c>
      <c r="Q217" s="81">
        <f>'Annexe B - Grille de prix'!T217</f>
        <v>0</v>
      </c>
      <c r="R217" s="81">
        <f>'Annexe B - Grille de prix'!U217</f>
        <v>0</v>
      </c>
      <c r="S217" s="80"/>
      <c r="T217" s="80"/>
      <c r="U217" s="80"/>
      <c r="V217" s="80"/>
      <c r="W217" s="80"/>
      <c r="X217" s="80"/>
      <c r="Y217" s="79"/>
    </row>
    <row r="218" spans="1:25" ht="29.25" customHeight="1" x14ac:dyDescent="0.25">
      <c r="A218" s="108">
        <v>68</v>
      </c>
      <c r="B218" s="108" t="s">
        <v>363</v>
      </c>
      <c r="C218" s="108" t="str">
        <f t="shared" si="3"/>
        <v>68A</v>
      </c>
      <c r="D218" s="15" t="s">
        <v>111</v>
      </c>
      <c r="E218" s="20" t="s">
        <v>124</v>
      </c>
      <c r="F218" s="20" t="s">
        <v>140</v>
      </c>
      <c r="G218" s="36" t="s">
        <v>146</v>
      </c>
      <c r="H218" s="49" t="str">
        <f>'Annexe B - Grille de prix'!H218</f>
        <v xml:space="preserve">Rode </v>
      </c>
      <c r="I218" s="49" t="str">
        <f>'Annexe B - Grille de prix'!I218</f>
        <v>Wireless Go II</v>
      </c>
      <c r="J218" s="58"/>
      <c r="K218" s="58"/>
      <c r="L218" s="78"/>
      <c r="M218" s="78"/>
      <c r="N218" s="78"/>
      <c r="O218" s="78"/>
      <c r="P218" s="81">
        <f>'Annexe B - Grille de prix'!R218</f>
        <v>0</v>
      </c>
      <c r="Q218" s="81">
        <f>'Annexe B - Grille de prix'!T218</f>
        <v>0</v>
      </c>
      <c r="R218" s="81">
        <f>'Annexe B - Grille de prix'!U218</f>
        <v>0</v>
      </c>
      <c r="S218" s="80"/>
      <c r="T218" s="80"/>
      <c r="U218" s="80"/>
      <c r="V218" s="80"/>
      <c r="W218" s="80"/>
      <c r="X218" s="80"/>
      <c r="Y218" s="79"/>
    </row>
    <row r="219" spans="1:25" ht="29.25" customHeight="1" x14ac:dyDescent="0.25">
      <c r="A219" s="108">
        <v>69</v>
      </c>
      <c r="B219" s="108" t="s">
        <v>363</v>
      </c>
      <c r="C219" s="108" t="str">
        <f t="shared" si="3"/>
        <v>69A</v>
      </c>
      <c r="D219" s="15" t="s">
        <v>111</v>
      </c>
      <c r="E219" s="20" t="s">
        <v>124</v>
      </c>
      <c r="F219" s="18" t="s">
        <v>149</v>
      </c>
      <c r="G219" s="36" t="s">
        <v>150</v>
      </c>
      <c r="H219" s="49">
        <f>'Annexe B - Grille de prix'!H219</f>
        <v>0</v>
      </c>
      <c r="I219" s="49">
        <f>'Annexe B - Grille de prix'!I219</f>
        <v>0</v>
      </c>
      <c r="J219" s="58"/>
      <c r="K219" s="58"/>
      <c r="L219" s="78"/>
      <c r="M219" s="78"/>
      <c r="N219" s="78"/>
      <c r="O219" s="78"/>
      <c r="P219" s="81">
        <f>'Annexe B - Grille de prix'!R219</f>
        <v>0</v>
      </c>
      <c r="Q219" s="81">
        <f>'Annexe B - Grille de prix'!T219</f>
        <v>0</v>
      </c>
      <c r="R219" s="81">
        <f>'Annexe B - Grille de prix'!U219</f>
        <v>0</v>
      </c>
      <c r="S219" s="80"/>
      <c r="T219" s="80"/>
      <c r="U219" s="80"/>
      <c r="V219" s="80"/>
      <c r="W219" s="80"/>
      <c r="X219" s="80"/>
      <c r="Y219" s="79"/>
    </row>
    <row r="220" spans="1:25" ht="29.25" customHeight="1" x14ac:dyDescent="0.25">
      <c r="A220" s="108">
        <v>69</v>
      </c>
      <c r="B220" s="108" t="s">
        <v>364</v>
      </c>
      <c r="C220" s="108" t="str">
        <f t="shared" si="3"/>
        <v>69B</v>
      </c>
      <c r="D220" s="15" t="s">
        <v>111</v>
      </c>
      <c r="E220" s="20" t="s">
        <v>124</v>
      </c>
      <c r="F220" s="18" t="s">
        <v>149</v>
      </c>
      <c r="G220" s="36" t="s">
        <v>150</v>
      </c>
      <c r="H220" s="49">
        <f>'Annexe B - Grille de prix'!H220</f>
        <v>0</v>
      </c>
      <c r="I220" s="49">
        <f>'Annexe B - Grille de prix'!I220</f>
        <v>0</v>
      </c>
      <c r="J220" s="58"/>
      <c r="K220" s="58"/>
      <c r="L220" s="78"/>
      <c r="M220" s="78"/>
      <c r="N220" s="78"/>
      <c r="O220" s="78"/>
      <c r="P220" s="81">
        <f>'Annexe B - Grille de prix'!R220</f>
        <v>0</v>
      </c>
      <c r="Q220" s="81">
        <f>'Annexe B - Grille de prix'!T220</f>
        <v>0</v>
      </c>
      <c r="R220" s="81">
        <f>'Annexe B - Grille de prix'!U220</f>
        <v>0</v>
      </c>
      <c r="S220" s="80"/>
      <c r="T220" s="80"/>
      <c r="U220" s="80"/>
      <c r="V220" s="80"/>
      <c r="W220" s="80"/>
      <c r="X220" s="80"/>
      <c r="Y220" s="79"/>
    </row>
    <row r="221" spans="1:25" ht="29.25" customHeight="1" x14ac:dyDescent="0.25">
      <c r="A221" s="108">
        <v>69</v>
      </c>
      <c r="B221" s="108" t="s">
        <v>365</v>
      </c>
      <c r="C221" s="108" t="str">
        <f t="shared" si="3"/>
        <v>69C</v>
      </c>
      <c r="D221" s="15" t="s">
        <v>111</v>
      </c>
      <c r="E221" s="20" t="s">
        <v>124</v>
      </c>
      <c r="F221" s="18" t="s">
        <v>149</v>
      </c>
      <c r="G221" s="36" t="s">
        <v>150</v>
      </c>
      <c r="H221" s="49">
        <f>'Annexe B - Grille de prix'!H221</f>
        <v>0</v>
      </c>
      <c r="I221" s="49">
        <f>'Annexe B - Grille de prix'!I221</f>
        <v>0</v>
      </c>
      <c r="J221" s="58"/>
      <c r="K221" s="58"/>
      <c r="L221" s="78"/>
      <c r="M221" s="78"/>
      <c r="N221" s="78"/>
      <c r="O221" s="78"/>
      <c r="P221" s="81">
        <f>'Annexe B - Grille de prix'!R221</f>
        <v>0</v>
      </c>
      <c r="Q221" s="81">
        <f>'Annexe B - Grille de prix'!T221</f>
        <v>0</v>
      </c>
      <c r="R221" s="81">
        <f>'Annexe B - Grille de prix'!U221</f>
        <v>0</v>
      </c>
      <c r="S221" s="80"/>
      <c r="T221" s="80"/>
      <c r="U221" s="80"/>
      <c r="V221" s="80"/>
      <c r="W221" s="80"/>
      <c r="X221" s="80"/>
      <c r="Y221" s="79"/>
    </row>
    <row r="222" spans="1:25" ht="29.25" customHeight="1" x14ac:dyDescent="0.25">
      <c r="A222" s="108">
        <v>69</v>
      </c>
      <c r="B222" s="108" t="s">
        <v>366</v>
      </c>
      <c r="C222" s="108" t="str">
        <f t="shared" si="3"/>
        <v>69D</v>
      </c>
      <c r="D222" s="15" t="s">
        <v>111</v>
      </c>
      <c r="E222" s="20" t="s">
        <v>124</v>
      </c>
      <c r="F222" s="18" t="s">
        <v>149</v>
      </c>
      <c r="G222" s="36" t="s">
        <v>150</v>
      </c>
      <c r="H222" s="49">
        <f>'Annexe B - Grille de prix'!H222</f>
        <v>0</v>
      </c>
      <c r="I222" s="49">
        <f>'Annexe B - Grille de prix'!I222</f>
        <v>0</v>
      </c>
      <c r="J222" s="58"/>
      <c r="K222" s="58"/>
      <c r="L222" s="78"/>
      <c r="M222" s="78"/>
      <c r="N222" s="78"/>
      <c r="O222" s="78"/>
      <c r="P222" s="81">
        <f>'Annexe B - Grille de prix'!R222</f>
        <v>0</v>
      </c>
      <c r="Q222" s="81">
        <f>'Annexe B - Grille de prix'!T222</f>
        <v>0</v>
      </c>
      <c r="R222" s="81">
        <f>'Annexe B - Grille de prix'!U222</f>
        <v>0</v>
      </c>
      <c r="S222" s="80"/>
      <c r="T222" s="80"/>
      <c r="U222" s="80"/>
      <c r="V222" s="80"/>
      <c r="W222" s="80"/>
      <c r="X222" s="80"/>
      <c r="Y222" s="79"/>
    </row>
    <row r="223" spans="1:25" ht="29.25" customHeight="1" x14ac:dyDescent="0.25">
      <c r="A223" s="108">
        <v>70</v>
      </c>
      <c r="B223" s="108" t="s">
        <v>363</v>
      </c>
      <c r="C223" s="108" t="str">
        <f t="shared" si="3"/>
        <v>70A</v>
      </c>
      <c r="D223" s="15" t="s">
        <v>111</v>
      </c>
      <c r="E223" s="20" t="s">
        <v>124</v>
      </c>
      <c r="F223" s="20" t="s">
        <v>151</v>
      </c>
      <c r="G223" s="36" t="s">
        <v>152</v>
      </c>
      <c r="H223" s="49" t="str">
        <f>'Annexe B - Grille de prix'!H223</f>
        <v xml:space="preserve"> AUDIO TECHNICA</v>
      </c>
      <c r="I223" s="49" t="str">
        <f>'Annexe B - Grille de prix'!I223</f>
        <v>AT897</v>
      </c>
      <c r="J223" s="58"/>
      <c r="K223" s="58"/>
      <c r="L223" s="78"/>
      <c r="M223" s="78"/>
      <c r="N223" s="78"/>
      <c r="O223" s="78"/>
      <c r="P223" s="81">
        <f>'Annexe B - Grille de prix'!R223</f>
        <v>0</v>
      </c>
      <c r="Q223" s="81">
        <f>'Annexe B - Grille de prix'!T223</f>
        <v>0</v>
      </c>
      <c r="R223" s="81">
        <f>'Annexe B - Grille de prix'!U223</f>
        <v>0</v>
      </c>
      <c r="S223" s="80"/>
      <c r="T223" s="80"/>
      <c r="U223" s="80"/>
      <c r="V223" s="80"/>
      <c r="W223" s="80"/>
      <c r="X223" s="80"/>
      <c r="Y223" s="79"/>
    </row>
    <row r="224" spans="1:25" ht="29.25" customHeight="1" x14ac:dyDescent="0.25">
      <c r="A224" s="108">
        <v>71</v>
      </c>
      <c r="B224" s="108" t="s">
        <v>363</v>
      </c>
      <c r="C224" s="108" t="str">
        <f t="shared" si="3"/>
        <v>71A</v>
      </c>
      <c r="D224" s="15" t="s">
        <v>155</v>
      </c>
      <c r="E224" s="20" t="s">
        <v>124</v>
      </c>
      <c r="F224" s="20" t="s">
        <v>151</v>
      </c>
      <c r="G224" s="36" t="s">
        <v>156</v>
      </c>
      <c r="H224" s="49" t="str">
        <f>'Annexe B - Grille de prix'!H224</f>
        <v>SENNHEISER</v>
      </c>
      <c r="I224" s="49" t="str">
        <f>'Annexe B - Grille de prix'!I224</f>
        <v xml:space="preserve"> MKE 600 SUPERCARDIO</v>
      </c>
      <c r="J224" s="58"/>
      <c r="K224" s="58"/>
      <c r="L224" s="78"/>
      <c r="M224" s="78"/>
      <c r="N224" s="78"/>
      <c r="O224" s="78"/>
      <c r="P224" s="81">
        <f>'Annexe B - Grille de prix'!R224</f>
        <v>0</v>
      </c>
      <c r="Q224" s="81">
        <f>'Annexe B - Grille de prix'!T224</f>
        <v>0</v>
      </c>
      <c r="R224" s="81">
        <f>'Annexe B - Grille de prix'!U224</f>
        <v>0</v>
      </c>
      <c r="S224" s="80"/>
      <c r="T224" s="80"/>
      <c r="U224" s="80"/>
      <c r="V224" s="80"/>
      <c r="W224" s="80"/>
      <c r="X224" s="80"/>
      <c r="Y224" s="79"/>
    </row>
    <row r="225" spans="1:25" ht="29.25" customHeight="1" x14ac:dyDescent="0.25">
      <c r="A225" s="108">
        <v>72</v>
      </c>
      <c r="B225" s="108" t="s">
        <v>363</v>
      </c>
      <c r="C225" s="108" t="str">
        <f t="shared" si="3"/>
        <v>72A</v>
      </c>
      <c r="D225" s="15" t="s">
        <v>111</v>
      </c>
      <c r="E225" s="20" t="s">
        <v>124</v>
      </c>
      <c r="F225" s="20" t="s">
        <v>133</v>
      </c>
      <c r="G225" s="36" t="s">
        <v>159</v>
      </c>
      <c r="H225" s="49" t="str">
        <f>'Annexe B - Grille de prix'!H225</f>
        <v>Shure</v>
      </c>
      <c r="I225" s="49" t="str">
        <f>'Annexe B - Grille de prix'!I225</f>
        <v>MV7</v>
      </c>
      <c r="J225" s="58"/>
      <c r="K225" s="58"/>
      <c r="L225" s="78"/>
      <c r="M225" s="78"/>
      <c r="N225" s="78"/>
      <c r="O225" s="78"/>
      <c r="P225" s="81">
        <f>'Annexe B - Grille de prix'!R225</f>
        <v>0</v>
      </c>
      <c r="Q225" s="81">
        <f>'Annexe B - Grille de prix'!T225</f>
        <v>0</v>
      </c>
      <c r="R225" s="81">
        <f>'Annexe B - Grille de prix'!U225</f>
        <v>0</v>
      </c>
      <c r="S225" s="80"/>
      <c r="T225" s="80"/>
      <c r="U225" s="80"/>
      <c r="V225" s="80"/>
      <c r="W225" s="80"/>
      <c r="X225" s="80"/>
      <c r="Y225" s="79"/>
    </row>
    <row r="226" spans="1:25" ht="29.25" customHeight="1" x14ac:dyDescent="0.25">
      <c r="A226" s="108">
        <v>73</v>
      </c>
      <c r="B226" s="108" t="s">
        <v>363</v>
      </c>
      <c r="C226" s="108" t="str">
        <f t="shared" si="3"/>
        <v>73A</v>
      </c>
      <c r="D226" s="15" t="s">
        <v>111</v>
      </c>
      <c r="E226" s="20" t="s">
        <v>124</v>
      </c>
      <c r="F226" s="20" t="s">
        <v>125</v>
      </c>
      <c r="G226" s="36" t="s">
        <v>161</v>
      </c>
      <c r="H226" s="49" t="str">
        <f>'Annexe B - Grille de prix'!H226</f>
        <v>JABRA</v>
      </c>
      <c r="I226" s="49" t="str">
        <f>'Annexe B - Grille de prix'!I226</f>
        <v>SPEAK 750</v>
      </c>
      <c r="J226" s="58"/>
      <c r="K226" s="58"/>
      <c r="L226" s="78"/>
      <c r="M226" s="78"/>
      <c r="N226" s="78"/>
      <c r="O226" s="78"/>
      <c r="P226" s="81">
        <f>'Annexe B - Grille de prix'!R226</f>
        <v>0</v>
      </c>
      <c r="Q226" s="81">
        <f>'Annexe B - Grille de prix'!T226</f>
        <v>0</v>
      </c>
      <c r="R226" s="81">
        <f>'Annexe B - Grille de prix'!U226</f>
        <v>0</v>
      </c>
      <c r="S226" s="80"/>
      <c r="T226" s="80"/>
      <c r="U226" s="80"/>
      <c r="V226" s="80"/>
      <c r="W226" s="80"/>
      <c r="X226" s="80"/>
      <c r="Y226" s="79"/>
    </row>
    <row r="227" spans="1:25" ht="29.25" customHeight="1" x14ac:dyDescent="0.25">
      <c r="A227" s="108">
        <v>74</v>
      </c>
      <c r="B227" s="108" t="s">
        <v>363</v>
      </c>
      <c r="C227" s="108" t="str">
        <f t="shared" si="3"/>
        <v>74A</v>
      </c>
      <c r="D227" s="15" t="s">
        <v>111</v>
      </c>
      <c r="E227" s="20" t="s">
        <v>124</v>
      </c>
      <c r="F227" s="20" t="s">
        <v>133</v>
      </c>
      <c r="G227" s="36" t="s">
        <v>163</v>
      </c>
      <c r="H227" s="49" t="str">
        <f>'Annexe B - Grille de prix'!H227</f>
        <v>SHURE</v>
      </c>
      <c r="I227" s="49" t="str">
        <f>'Annexe B - Grille de prix'!I227</f>
        <v>SLXD24E-SM58-G59</v>
      </c>
      <c r="J227" s="58"/>
      <c r="K227" s="58"/>
      <c r="L227" s="78"/>
      <c r="M227" s="78"/>
      <c r="N227" s="78"/>
      <c r="O227" s="78"/>
      <c r="P227" s="81">
        <f>'Annexe B - Grille de prix'!R227</f>
        <v>0</v>
      </c>
      <c r="Q227" s="81">
        <f>'Annexe B - Grille de prix'!T227</f>
        <v>0</v>
      </c>
      <c r="R227" s="81">
        <f>'Annexe B - Grille de prix'!U227</f>
        <v>0</v>
      </c>
      <c r="S227" s="80"/>
      <c r="T227" s="80"/>
      <c r="U227" s="80"/>
      <c r="V227" s="80"/>
      <c r="W227" s="80"/>
      <c r="X227" s="80"/>
      <c r="Y227" s="79"/>
    </row>
    <row r="228" spans="1:25" ht="29.25" customHeight="1" x14ac:dyDescent="0.25">
      <c r="A228" s="108">
        <v>75</v>
      </c>
      <c r="B228" s="108" t="s">
        <v>363</v>
      </c>
      <c r="C228" s="108" t="str">
        <f t="shared" si="3"/>
        <v>75A</v>
      </c>
      <c r="D228" s="15" t="s">
        <v>111</v>
      </c>
      <c r="E228" s="21" t="s">
        <v>166</v>
      </c>
      <c r="F228" s="21" t="s">
        <v>167</v>
      </c>
      <c r="G228" s="36" t="s">
        <v>168</v>
      </c>
      <c r="H228" s="49" t="str">
        <f>'Annexe B - Grille de prix'!H228</f>
        <v>Rycote</v>
      </c>
      <c r="I228" s="49" t="str">
        <f>'Annexe B - Grille de prix'!I228</f>
        <v>Wind Screen Kit 3</v>
      </c>
      <c r="J228" s="58"/>
      <c r="K228" s="58"/>
      <c r="L228" s="78"/>
      <c r="M228" s="78"/>
      <c r="N228" s="78"/>
      <c r="O228" s="78"/>
      <c r="P228" s="81">
        <f>'Annexe B - Grille de prix'!R228</f>
        <v>0</v>
      </c>
      <c r="Q228" s="81">
        <f>'Annexe B - Grille de prix'!T228</f>
        <v>0</v>
      </c>
      <c r="R228" s="81">
        <f>'Annexe B - Grille de prix'!U228</f>
        <v>0</v>
      </c>
      <c r="S228" s="80"/>
      <c r="T228" s="80"/>
      <c r="U228" s="80"/>
      <c r="V228" s="80"/>
      <c r="W228" s="80"/>
      <c r="X228" s="80"/>
      <c r="Y228" s="79"/>
    </row>
    <row r="229" spans="1:25" ht="29.25" customHeight="1" x14ac:dyDescent="0.25">
      <c r="A229" s="108">
        <v>76</v>
      </c>
      <c r="B229" s="108" t="s">
        <v>363</v>
      </c>
      <c r="C229" s="108" t="str">
        <f t="shared" si="3"/>
        <v>76A</v>
      </c>
      <c r="D229" s="15" t="s">
        <v>111</v>
      </c>
      <c r="E229" s="21" t="s">
        <v>166</v>
      </c>
      <c r="F229" s="21" t="s">
        <v>167</v>
      </c>
      <c r="G229" s="40" t="s">
        <v>171</v>
      </c>
      <c r="H229" s="49" t="str">
        <f>'Annexe B - Grille de prix'!H229</f>
        <v>Rycote</v>
      </c>
      <c r="I229" s="49" t="str">
        <f>'Annexe B - Grille de prix'!I229</f>
        <v>Wind Screen Kit 3</v>
      </c>
      <c r="J229" s="58"/>
      <c r="K229" s="58"/>
      <c r="L229" s="78"/>
      <c r="M229" s="78"/>
      <c r="N229" s="78"/>
      <c r="O229" s="78"/>
      <c r="P229" s="81">
        <f>'Annexe B - Grille de prix'!R229</f>
        <v>0</v>
      </c>
      <c r="Q229" s="81">
        <f>'Annexe B - Grille de prix'!T229</f>
        <v>0</v>
      </c>
      <c r="R229" s="81">
        <f>'Annexe B - Grille de prix'!U229</f>
        <v>0</v>
      </c>
      <c r="S229" s="80"/>
      <c r="T229" s="80"/>
      <c r="U229" s="80"/>
      <c r="V229" s="80"/>
      <c r="W229" s="80"/>
      <c r="X229" s="80"/>
      <c r="Y229" s="79"/>
    </row>
    <row r="230" spans="1:25" ht="29.25" customHeight="1" x14ac:dyDescent="0.25">
      <c r="A230" s="108">
        <v>77</v>
      </c>
      <c r="B230" s="108" t="s">
        <v>363</v>
      </c>
      <c r="C230" s="108" t="str">
        <f t="shared" si="3"/>
        <v>77A</v>
      </c>
      <c r="D230" s="15" t="s">
        <v>111</v>
      </c>
      <c r="E230" s="21" t="s">
        <v>166</v>
      </c>
      <c r="F230" s="21" t="s">
        <v>167</v>
      </c>
      <c r="G230" s="40" t="s">
        <v>172</v>
      </c>
      <c r="H230" s="49" t="str">
        <f>'Annexe B - Grille de prix'!H230</f>
        <v>Rycote</v>
      </c>
      <c r="I230" s="49" t="str">
        <f>'Annexe B - Grille de prix'!I230</f>
        <v>Wind Screen Kit 3</v>
      </c>
      <c r="J230" s="58"/>
      <c r="K230" s="58"/>
      <c r="L230" s="78"/>
      <c r="M230" s="78"/>
      <c r="N230" s="78"/>
      <c r="O230" s="78"/>
      <c r="P230" s="81">
        <f>'Annexe B - Grille de prix'!R230</f>
        <v>0</v>
      </c>
      <c r="Q230" s="81">
        <f>'Annexe B - Grille de prix'!T230</f>
        <v>0</v>
      </c>
      <c r="R230" s="81">
        <f>'Annexe B - Grille de prix'!U230</f>
        <v>0</v>
      </c>
      <c r="S230" s="80"/>
      <c r="T230" s="80"/>
      <c r="U230" s="80"/>
      <c r="V230" s="80"/>
      <c r="W230" s="80"/>
      <c r="X230" s="80"/>
      <c r="Y230" s="79"/>
    </row>
    <row r="231" spans="1:25" ht="29.25" customHeight="1" x14ac:dyDescent="0.25">
      <c r="A231" s="108">
        <v>78</v>
      </c>
      <c r="B231" s="108" t="s">
        <v>363</v>
      </c>
      <c r="C231" s="108" t="str">
        <f t="shared" si="3"/>
        <v>78A</v>
      </c>
      <c r="D231" s="15" t="s">
        <v>111</v>
      </c>
      <c r="E231" s="21" t="s">
        <v>166</v>
      </c>
      <c r="F231" s="21" t="s">
        <v>173</v>
      </c>
      <c r="G231" s="36" t="s">
        <v>174</v>
      </c>
      <c r="H231" s="49" t="str">
        <f>'Annexe B - Grille de prix'!H231</f>
        <v>Rycote</v>
      </c>
      <c r="I231" s="49" t="str">
        <f>'Annexe B - Grille de prix'!I231</f>
        <v>Wind Screen Kit 3</v>
      </c>
      <c r="J231" s="58"/>
      <c r="K231" s="58"/>
      <c r="L231" s="78"/>
      <c r="M231" s="78"/>
      <c r="N231" s="78"/>
      <c r="O231" s="78"/>
      <c r="P231" s="81">
        <f>'Annexe B - Grille de prix'!R231</f>
        <v>0</v>
      </c>
      <c r="Q231" s="81">
        <f>'Annexe B - Grille de prix'!T231</f>
        <v>0</v>
      </c>
      <c r="R231" s="81">
        <f>'Annexe B - Grille de prix'!U231</f>
        <v>0</v>
      </c>
      <c r="S231" s="80"/>
      <c r="T231" s="80"/>
      <c r="U231" s="80"/>
      <c r="V231" s="80"/>
      <c r="W231" s="80"/>
      <c r="X231" s="80"/>
      <c r="Y231" s="79"/>
    </row>
    <row r="232" spans="1:25" ht="29.25" customHeight="1" x14ac:dyDescent="0.25">
      <c r="A232" s="108">
        <v>79</v>
      </c>
      <c r="B232" s="108" t="s">
        <v>363</v>
      </c>
      <c r="C232" s="108" t="str">
        <f t="shared" si="3"/>
        <v>79A</v>
      </c>
      <c r="D232" s="15" t="s">
        <v>111</v>
      </c>
      <c r="E232" s="21" t="s">
        <v>166</v>
      </c>
      <c r="F232" s="21" t="s">
        <v>175</v>
      </c>
      <c r="G232" s="36" t="s">
        <v>176</v>
      </c>
      <c r="H232" s="49" t="str">
        <f>'Annexe B - Grille de prix'!H232</f>
        <v>Rode ou VDB</v>
      </c>
      <c r="I232" s="49">
        <f>'Annexe B - Grille de prix'!I232</f>
        <v>0</v>
      </c>
      <c r="J232" s="58"/>
      <c r="K232" s="58"/>
      <c r="L232" s="78"/>
      <c r="M232" s="78"/>
      <c r="N232" s="78"/>
      <c r="O232" s="78"/>
      <c r="P232" s="81">
        <f>'Annexe B - Grille de prix'!R232</f>
        <v>0</v>
      </c>
      <c r="Q232" s="81">
        <f>'Annexe B - Grille de prix'!T232</f>
        <v>0</v>
      </c>
      <c r="R232" s="81">
        <f>'Annexe B - Grille de prix'!U232</f>
        <v>0</v>
      </c>
      <c r="S232" s="80"/>
      <c r="T232" s="80"/>
      <c r="U232" s="80"/>
      <c r="V232" s="80"/>
      <c r="W232" s="80"/>
      <c r="X232" s="80"/>
      <c r="Y232" s="79"/>
    </row>
    <row r="233" spans="1:25" ht="29.25" customHeight="1" x14ac:dyDescent="0.25">
      <c r="A233" s="108">
        <v>79</v>
      </c>
      <c r="B233" s="108" t="s">
        <v>364</v>
      </c>
      <c r="C233" s="108" t="str">
        <f t="shared" si="3"/>
        <v>79B</v>
      </c>
      <c r="D233" s="15" t="s">
        <v>111</v>
      </c>
      <c r="E233" s="21" t="s">
        <v>166</v>
      </c>
      <c r="F233" s="21" t="s">
        <v>175</v>
      </c>
      <c r="G233" s="36" t="s">
        <v>176</v>
      </c>
      <c r="H233" s="49" t="str">
        <f>'Annexe B - Grille de prix'!H233</f>
        <v>Rode ou VDB</v>
      </c>
      <c r="I233" s="49">
        <f>'Annexe B - Grille de prix'!I233</f>
        <v>0</v>
      </c>
      <c r="J233" s="58"/>
      <c r="K233" s="58"/>
      <c r="L233" s="78"/>
      <c r="M233" s="78"/>
      <c r="N233" s="78"/>
      <c r="O233" s="78"/>
      <c r="P233" s="81">
        <f>'Annexe B - Grille de prix'!R233</f>
        <v>0</v>
      </c>
      <c r="Q233" s="81">
        <f>'Annexe B - Grille de prix'!T233</f>
        <v>0</v>
      </c>
      <c r="R233" s="81">
        <f>'Annexe B - Grille de prix'!U233</f>
        <v>0</v>
      </c>
      <c r="S233" s="80"/>
      <c r="T233" s="80"/>
      <c r="U233" s="80"/>
      <c r="V233" s="80"/>
      <c r="W233" s="80"/>
      <c r="X233" s="80"/>
      <c r="Y233" s="79"/>
    </row>
    <row r="234" spans="1:25" ht="29.25" customHeight="1" x14ac:dyDescent="0.25">
      <c r="A234" s="108">
        <v>79</v>
      </c>
      <c r="B234" s="108" t="s">
        <v>365</v>
      </c>
      <c r="C234" s="108" t="str">
        <f t="shared" si="3"/>
        <v>79C</v>
      </c>
      <c r="D234" s="15" t="s">
        <v>111</v>
      </c>
      <c r="E234" s="21" t="s">
        <v>166</v>
      </c>
      <c r="F234" s="21" t="s">
        <v>175</v>
      </c>
      <c r="G234" s="36" t="s">
        <v>176</v>
      </c>
      <c r="H234" s="49" t="str">
        <f>'Annexe B - Grille de prix'!H234</f>
        <v>Rode ou VDB</v>
      </c>
      <c r="I234" s="49">
        <f>'Annexe B - Grille de prix'!I234</f>
        <v>0</v>
      </c>
      <c r="J234" s="58"/>
      <c r="K234" s="58"/>
      <c r="L234" s="78"/>
      <c r="M234" s="78"/>
      <c r="N234" s="78"/>
      <c r="O234" s="78"/>
      <c r="P234" s="81">
        <f>'Annexe B - Grille de prix'!R234</f>
        <v>0</v>
      </c>
      <c r="Q234" s="81">
        <f>'Annexe B - Grille de prix'!T234</f>
        <v>0</v>
      </c>
      <c r="R234" s="81">
        <f>'Annexe B - Grille de prix'!U234</f>
        <v>0</v>
      </c>
      <c r="S234" s="80"/>
      <c r="T234" s="80"/>
      <c r="U234" s="80"/>
      <c r="V234" s="80"/>
      <c r="W234" s="80"/>
      <c r="X234" s="80"/>
      <c r="Y234" s="79"/>
    </row>
    <row r="235" spans="1:25" ht="29.25" customHeight="1" x14ac:dyDescent="0.25">
      <c r="A235" s="108">
        <v>79</v>
      </c>
      <c r="B235" s="108" t="s">
        <v>366</v>
      </c>
      <c r="C235" s="108" t="str">
        <f t="shared" si="3"/>
        <v>79D</v>
      </c>
      <c r="D235" s="15" t="s">
        <v>111</v>
      </c>
      <c r="E235" s="21" t="s">
        <v>166</v>
      </c>
      <c r="F235" s="21" t="s">
        <v>175</v>
      </c>
      <c r="G235" s="36" t="s">
        <v>176</v>
      </c>
      <c r="H235" s="49" t="str">
        <f>'Annexe B - Grille de prix'!H235</f>
        <v>Rode ou VDB</v>
      </c>
      <c r="I235" s="49">
        <f>'Annexe B - Grille de prix'!I235</f>
        <v>0</v>
      </c>
      <c r="J235" s="58"/>
      <c r="K235" s="58"/>
      <c r="L235" s="78"/>
      <c r="M235" s="78"/>
      <c r="N235" s="78"/>
      <c r="O235" s="78"/>
      <c r="P235" s="81">
        <f>'Annexe B - Grille de prix'!R235</f>
        <v>0</v>
      </c>
      <c r="Q235" s="81">
        <f>'Annexe B - Grille de prix'!T235</f>
        <v>0</v>
      </c>
      <c r="R235" s="81">
        <f>'Annexe B - Grille de prix'!U235</f>
        <v>0</v>
      </c>
      <c r="S235" s="80"/>
      <c r="T235" s="80"/>
      <c r="U235" s="80"/>
      <c r="V235" s="80"/>
      <c r="W235" s="80"/>
      <c r="X235" s="80"/>
      <c r="Y235" s="79"/>
    </row>
    <row r="236" spans="1:25" ht="29.25" customHeight="1" x14ac:dyDescent="0.25">
      <c r="A236" s="108">
        <v>80</v>
      </c>
      <c r="B236" s="108" t="s">
        <v>363</v>
      </c>
      <c r="C236" s="108" t="str">
        <f t="shared" si="3"/>
        <v>80A</v>
      </c>
      <c r="D236" s="15" t="s">
        <v>111</v>
      </c>
      <c r="E236" s="17" t="s">
        <v>178</v>
      </c>
      <c r="F236" s="21" t="s">
        <v>179</v>
      </c>
      <c r="G236" s="36" t="s">
        <v>180</v>
      </c>
      <c r="H236" s="49" t="str">
        <f>'Annexe B - Grille de prix'!H236</f>
        <v>Tascam</v>
      </c>
      <c r="I236" s="49" t="str">
        <f>'Annexe B - Grille de prix'!I236</f>
        <v>DR 05X</v>
      </c>
      <c r="J236" s="58"/>
      <c r="K236" s="58"/>
      <c r="L236" s="78"/>
      <c r="M236" s="78"/>
      <c r="N236" s="78"/>
      <c r="O236" s="78"/>
      <c r="P236" s="81">
        <f>'Annexe B - Grille de prix'!R236</f>
        <v>0</v>
      </c>
      <c r="Q236" s="81">
        <f>'Annexe B - Grille de prix'!T236</f>
        <v>0</v>
      </c>
      <c r="R236" s="81">
        <f>'Annexe B - Grille de prix'!U236</f>
        <v>0</v>
      </c>
      <c r="S236" s="80"/>
      <c r="T236" s="80"/>
      <c r="U236" s="80"/>
      <c r="V236" s="80"/>
      <c r="W236" s="80"/>
      <c r="X236" s="80"/>
      <c r="Y236" s="79"/>
    </row>
    <row r="237" spans="1:25" ht="29.25" customHeight="1" x14ac:dyDescent="0.25">
      <c r="A237" s="108">
        <v>81</v>
      </c>
      <c r="B237" s="108" t="s">
        <v>363</v>
      </c>
      <c r="C237" s="108" t="str">
        <f t="shared" si="3"/>
        <v>81A</v>
      </c>
      <c r="D237" s="15" t="s">
        <v>111</v>
      </c>
      <c r="E237" s="17" t="s">
        <v>178</v>
      </c>
      <c r="F237" s="21" t="s">
        <v>182</v>
      </c>
      <c r="G237" s="36" t="s">
        <v>183</v>
      </c>
      <c r="H237" s="49" t="str">
        <f>'Annexe B - Grille de prix'!H237</f>
        <v>Zoom</v>
      </c>
      <c r="I237" s="49" t="str">
        <f>'Annexe B - Grille de prix'!I237</f>
        <v>H5</v>
      </c>
      <c r="J237" s="58"/>
      <c r="K237" s="58"/>
      <c r="L237" s="78"/>
      <c r="M237" s="78"/>
      <c r="N237" s="78"/>
      <c r="O237" s="78"/>
      <c r="P237" s="81">
        <f>'Annexe B - Grille de prix'!R237</f>
        <v>0</v>
      </c>
      <c r="Q237" s="81">
        <f>'Annexe B - Grille de prix'!T237</f>
        <v>0</v>
      </c>
      <c r="R237" s="81">
        <f>'Annexe B - Grille de prix'!U237</f>
        <v>0</v>
      </c>
      <c r="S237" s="80"/>
      <c r="T237" s="80"/>
      <c r="U237" s="80"/>
      <c r="V237" s="80"/>
      <c r="W237" s="80"/>
      <c r="X237" s="80"/>
      <c r="Y237" s="79"/>
    </row>
    <row r="238" spans="1:25" ht="29.25" customHeight="1" x14ac:dyDescent="0.25">
      <c r="A238" s="108">
        <v>82</v>
      </c>
      <c r="B238" s="108" t="s">
        <v>363</v>
      </c>
      <c r="C238" s="108" t="str">
        <f t="shared" si="3"/>
        <v>82A</v>
      </c>
      <c r="D238" s="15" t="s">
        <v>111</v>
      </c>
      <c r="E238" s="17" t="s">
        <v>178</v>
      </c>
      <c r="F238" s="21" t="s">
        <v>182</v>
      </c>
      <c r="G238" s="36" t="s">
        <v>183</v>
      </c>
      <c r="H238" s="49" t="str">
        <f>'Annexe B - Grille de prix'!H238</f>
        <v>Zoom</v>
      </c>
      <c r="I238" s="49" t="str">
        <f>'Annexe B - Grille de prix'!I238</f>
        <v>H6</v>
      </c>
      <c r="J238" s="58"/>
      <c r="K238" s="58"/>
      <c r="L238" s="78"/>
      <c r="M238" s="78"/>
      <c r="N238" s="78"/>
      <c r="O238" s="78"/>
      <c r="P238" s="81">
        <f>'Annexe B - Grille de prix'!R238</f>
        <v>0</v>
      </c>
      <c r="Q238" s="81">
        <f>'Annexe B - Grille de prix'!T238</f>
        <v>0</v>
      </c>
      <c r="R238" s="81">
        <f>'Annexe B - Grille de prix'!U238</f>
        <v>0</v>
      </c>
      <c r="S238" s="80"/>
      <c r="T238" s="80"/>
      <c r="U238" s="80"/>
      <c r="V238" s="80"/>
      <c r="W238" s="80"/>
      <c r="X238" s="80"/>
      <c r="Y238" s="79"/>
    </row>
    <row r="239" spans="1:25" ht="29.25" customHeight="1" x14ac:dyDescent="0.25">
      <c r="A239" s="108">
        <v>83</v>
      </c>
      <c r="B239" s="108" t="s">
        <v>363</v>
      </c>
      <c r="C239" s="108" t="str">
        <f t="shared" si="3"/>
        <v>83A</v>
      </c>
      <c r="D239" s="15" t="s">
        <v>111</v>
      </c>
      <c r="E239" s="17" t="s">
        <v>178</v>
      </c>
      <c r="F239" s="21" t="s">
        <v>182</v>
      </c>
      <c r="G239" s="36" t="s">
        <v>186</v>
      </c>
      <c r="H239" s="49" t="str">
        <f>'Annexe B - Grille de prix'!H239</f>
        <v>Zoom</v>
      </c>
      <c r="I239" s="49" t="str">
        <f>'Annexe B - Grille de prix'!I239</f>
        <v>WSU-1</v>
      </c>
      <c r="J239" s="58"/>
      <c r="K239" s="58"/>
      <c r="L239" s="78"/>
      <c r="M239" s="78"/>
      <c r="N239" s="78"/>
      <c r="O239" s="78"/>
      <c r="P239" s="81">
        <f>'Annexe B - Grille de prix'!R239</f>
        <v>0</v>
      </c>
      <c r="Q239" s="81">
        <f>'Annexe B - Grille de prix'!T239</f>
        <v>0</v>
      </c>
      <c r="R239" s="81">
        <f>'Annexe B - Grille de prix'!U239</f>
        <v>0</v>
      </c>
      <c r="S239" s="80"/>
      <c r="T239" s="80"/>
      <c r="U239" s="80"/>
      <c r="V239" s="80"/>
      <c r="W239" s="80"/>
      <c r="X239" s="80"/>
      <c r="Y239" s="79"/>
    </row>
    <row r="240" spans="1:25" ht="29.25" customHeight="1" x14ac:dyDescent="0.25">
      <c r="A240" s="108">
        <v>84</v>
      </c>
      <c r="B240" s="108" t="s">
        <v>363</v>
      </c>
      <c r="C240" s="108" t="str">
        <f t="shared" si="3"/>
        <v>84A</v>
      </c>
      <c r="D240" s="15" t="s">
        <v>111</v>
      </c>
      <c r="E240" s="17" t="s">
        <v>188</v>
      </c>
      <c r="F240" s="20" t="s">
        <v>351</v>
      </c>
      <c r="G240" s="36" t="s">
        <v>189</v>
      </c>
      <c r="H240" s="49" t="str">
        <f>'Annexe B - Grille de prix'!H240</f>
        <v>SENNHEISER</v>
      </c>
      <c r="I240" s="49" t="str">
        <f>'Annexe B - Grille de prix'!I240</f>
        <v xml:space="preserve"> HD 200 PRO</v>
      </c>
      <c r="J240" s="58"/>
      <c r="K240" s="58"/>
      <c r="L240" s="78"/>
      <c r="M240" s="78"/>
      <c r="N240" s="78"/>
      <c r="O240" s="78"/>
      <c r="P240" s="81">
        <f>'Annexe B - Grille de prix'!R240</f>
        <v>0</v>
      </c>
      <c r="Q240" s="81">
        <f>'Annexe B - Grille de prix'!T240</f>
        <v>0</v>
      </c>
      <c r="R240" s="81">
        <f>'Annexe B - Grille de prix'!U240</f>
        <v>0</v>
      </c>
      <c r="S240" s="80"/>
      <c r="T240" s="80"/>
      <c r="U240" s="80"/>
      <c r="V240" s="80"/>
      <c r="W240" s="80"/>
      <c r="X240" s="80"/>
      <c r="Y240" s="79"/>
    </row>
    <row r="241" spans="1:25" ht="29.25" customHeight="1" x14ac:dyDescent="0.25">
      <c r="A241" s="108">
        <v>85</v>
      </c>
      <c r="B241" s="108" t="s">
        <v>363</v>
      </c>
      <c r="C241" s="108" t="str">
        <f t="shared" si="3"/>
        <v>85A</v>
      </c>
      <c r="D241" s="15" t="s">
        <v>111</v>
      </c>
      <c r="E241" s="17" t="s">
        <v>188</v>
      </c>
      <c r="F241" s="20" t="s">
        <v>351</v>
      </c>
      <c r="G241" s="36" t="s">
        <v>191</v>
      </c>
      <c r="H241" s="49" t="str">
        <f>'Annexe B - Grille de prix'!H241</f>
        <v>Sennheiser</v>
      </c>
      <c r="I241" s="49" t="str">
        <f>'Annexe B - Grille de prix'!I241</f>
        <v>HD25</v>
      </c>
      <c r="J241" s="58"/>
      <c r="K241" s="58"/>
      <c r="L241" s="78"/>
      <c r="M241" s="78"/>
      <c r="N241" s="78"/>
      <c r="O241" s="78"/>
      <c r="P241" s="81">
        <f>'Annexe B - Grille de prix'!R241</f>
        <v>0</v>
      </c>
      <c r="Q241" s="81">
        <f>'Annexe B - Grille de prix'!T241</f>
        <v>0</v>
      </c>
      <c r="R241" s="81">
        <f>'Annexe B - Grille de prix'!U241</f>
        <v>0</v>
      </c>
      <c r="S241" s="80"/>
      <c r="T241" s="80"/>
      <c r="U241" s="80"/>
      <c r="V241" s="80"/>
      <c r="W241" s="80"/>
      <c r="X241" s="80"/>
      <c r="Y241" s="79"/>
    </row>
    <row r="242" spans="1:25" ht="29.25" customHeight="1" x14ac:dyDescent="0.25">
      <c r="A242" s="108">
        <v>86</v>
      </c>
      <c r="B242" s="108" t="s">
        <v>363</v>
      </c>
      <c r="C242" s="108" t="str">
        <f t="shared" si="3"/>
        <v>86A</v>
      </c>
      <c r="D242" s="15" t="s">
        <v>111</v>
      </c>
      <c r="E242" s="17" t="s">
        <v>188</v>
      </c>
      <c r="F242" s="20" t="s">
        <v>351</v>
      </c>
      <c r="G242" s="36" t="s">
        <v>193</v>
      </c>
      <c r="H242" s="49" t="str">
        <f>'Annexe B - Grille de prix'!H242</f>
        <v>Beyerdynamic</v>
      </c>
      <c r="I242" s="49" t="str">
        <f>'Annexe B - Grille de prix'!I242</f>
        <v>DT770 pro</v>
      </c>
      <c r="J242" s="58"/>
      <c r="K242" s="58"/>
      <c r="L242" s="78"/>
      <c r="M242" s="78"/>
      <c r="N242" s="78"/>
      <c r="O242" s="78"/>
      <c r="P242" s="81">
        <f>'Annexe B - Grille de prix'!R242</f>
        <v>0</v>
      </c>
      <c r="Q242" s="81">
        <f>'Annexe B - Grille de prix'!T242</f>
        <v>0</v>
      </c>
      <c r="R242" s="81">
        <f>'Annexe B - Grille de prix'!U242</f>
        <v>0</v>
      </c>
      <c r="S242" s="80"/>
      <c r="T242" s="80"/>
      <c r="U242" s="80"/>
      <c r="V242" s="80"/>
      <c r="W242" s="80"/>
      <c r="X242" s="80"/>
      <c r="Y242" s="79"/>
    </row>
    <row r="243" spans="1:25" ht="29.25" customHeight="1" x14ac:dyDescent="0.25">
      <c r="A243" s="108">
        <v>87</v>
      </c>
      <c r="B243" s="108" t="s">
        <v>363</v>
      </c>
      <c r="C243" s="108" t="str">
        <f t="shared" si="3"/>
        <v>87A</v>
      </c>
      <c r="D243" s="15" t="s">
        <v>111</v>
      </c>
      <c r="E243" s="17" t="s">
        <v>188</v>
      </c>
      <c r="F243" s="20" t="s">
        <v>351</v>
      </c>
      <c r="G243" s="36" t="s">
        <v>196</v>
      </c>
      <c r="H243" s="49" t="str">
        <f>'Annexe B - Grille de prix'!H243</f>
        <v>JABRA</v>
      </c>
      <c r="I243" s="49" t="str">
        <f>'Annexe B - Grille de prix'!I243</f>
        <v>Evolve 20 MS</v>
      </c>
      <c r="J243" s="58"/>
      <c r="K243" s="58"/>
      <c r="L243" s="78"/>
      <c r="M243" s="78"/>
      <c r="N243" s="78"/>
      <c r="O243" s="78"/>
      <c r="P243" s="81">
        <f>'Annexe B - Grille de prix'!R243</f>
        <v>0</v>
      </c>
      <c r="Q243" s="81">
        <f>'Annexe B - Grille de prix'!T243</f>
        <v>0</v>
      </c>
      <c r="R243" s="81">
        <f>'Annexe B - Grille de prix'!U243</f>
        <v>0</v>
      </c>
      <c r="S243" s="80"/>
      <c r="T243" s="80"/>
      <c r="U243" s="80"/>
      <c r="V243" s="80"/>
      <c r="W243" s="80"/>
      <c r="X243" s="80"/>
      <c r="Y243" s="79"/>
    </row>
    <row r="244" spans="1:25" ht="29.25" customHeight="1" x14ac:dyDescent="0.25">
      <c r="A244" s="108">
        <v>88</v>
      </c>
      <c r="B244" s="108" t="s">
        <v>363</v>
      </c>
      <c r="C244" s="108" t="str">
        <f t="shared" si="3"/>
        <v>88A</v>
      </c>
      <c r="D244" s="15" t="s">
        <v>111</v>
      </c>
      <c r="E244" s="17" t="s">
        <v>188</v>
      </c>
      <c r="F244" s="20" t="s">
        <v>352</v>
      </c>
      <c r="G244" s="36" t="s">
        <v>198</v>
      </c>
      <c r="H244" s="49" t="str">
        <f>'Annexe B - Grille de prix'!H244</f>
        <v>JABRA</v>
      </c>
      <c r="I244" s="49" t="str">
        <f>'Annexe B - Grille de prix'!I244</f>
        <v>Evolve2</v>
      </c>
      <c r="J244" s="58"/>
      <c r="K244" s="58"/>
      <c r="L244" s="78"/>
      <c r="M244" s="78"/>
      <c r="N244" s="78"/>
      <c r="O244" s="78"/>
      <c r="P244" s="81">
        <f>'Annexe B - Grille de prix'!R244</f>
        <v>0</v>
      </c>
      <c r="Q244" s="81">
        <f>'Annexe B - Grille de prix'!T244</f>
        <v>0</v>
      </c>
      <c r="R244" s="81">
        <f>'Annexe B - Grille de prix'!U244</f>
        <v>0</v>
      </c>
      <c r="S244" s="80"/>
      <c r="T244" s="80"/>
      <c r="U244" s="80"/>
      <c r="V244" s="80"/>
      <c r="W244" s="80"/>
      <c r="X244" s="80"/>
      <c r="Y244" s="79"/>
    </row>
    <row r="245" spans="1:25" ht="29.25" customHeight="1" x14ac:dyDescent="0.25">
      <c r="A245" s="108">
        <v>89</v>
      </c>
      <c r="B245" s="108" t="s">
        <v>363</v>
      </c>
      <c r="C245" s="108" t="str">
        <f t="shared" si="3"/>
        <v>89A</v>
      </c>
      <c r="D245" s="15" t="s">
        <v>111</v>
      </c>
      <c r="E245" s="21" t="s">
        <v>200</v>
      </c>
      <c r="F245" s="21"/>
      <c r="G245" s="36" t="s">
        <v>201</v>
      </c>
      <c r="H245" s="49">
        <f>'Annexe B - Grille de prix'!H245</f>
        <v>0</v>
      </c>
      <c r="I245" s="49">
        <f>'Annexe B - Grille de prix'!I245</f>
        <v>0</v>
      </c>
      <c r="J245" s="58"/>
      <c r="K245" s="58"/>
      <c r="L245" s="78"/>
      <c r="M245" s="78"/>
      <c r="N245" s="78"/>
      <c r="O245" s="78"/>
      <c r="P245" s="81">
        <f>'Annexe B - Grille de prix'!R245</f>
        <v>0</v>
      </c>
      <c r="Q245" s="81">
        <f>'Annexe B - Grille de prix'!T245</f>
        <v>0</v>
      </c>
      <c r="R245" s="81">
        <f>'Annexe B - Grille de prix'!U245</f>
        <v>0</v>
      </c>
      <c r="S245" s="80"/>
      <c r="T245" s="80"/>
      <c r="U245" s="80"/>
      <c r="V245" s="80"/>
      <c r="W245" s="80"/>
      <c r="X245" s="80"/>
      <c r="Y245" s="79"/>
    </row>
    <row r="246" spans="1:25" ht="29.25" customHeight="1" x14ac:dyDescent="0.25">
      <c r="A246" s="108">
        <v>89</v>
      </c>
      <c r="B246" s="108" t="s">
        <v>364</v>
      </c>
      <c r="C246" s="108" t="str">
        <f t="shared" si="3"/>
        <v>89B</v>
      </c>
      <c r="D246" s="15" t="s">
        <v>111</v>
      </c>
      <c r="E246" s="21" t="s">
        <v>200</v>
      </c>
      <c r="F246" s="21"/>
      <c r="G246" s="36" t="s">
        <v>201</v>
      </c>
      <c r="H246" s="49">
        <f>'Annexe B - Grille de prix'!H246</f>
        <v>0</v>
      </c>
      <c r="I246" s="49">
        <f>'Annexe B - Grille de prix'!I246</f>
        <v>0</v>
      </c>
      <c r="J246" s="58"/>
      <c r="K246" s="58"/>
      <c r="L246" s="78"/>
      <c r="M246" s="78"/>
      <c r="N246" s="78"/>
      <c r="O246" s="78"/>
      <c r="P246" s="81">
        <f>'Annexe B - Grille de prix'!R246</f>
        <v>0</v>
      </c>
      <c r="Q246" s="81">
        <f>'Annexe B - Grille de prix'!T246</f>
        <v>0</v>
      </c>
      <c r="R246" s="81">
        <f>'Annexe B - Grille de prix'!U246</f>
        <v>0</v>
      </c>
      <c r="S246" s="80"/>
      <c r="T246" s="80"/>
      <c r="U246" s="80"/>
      <c r="V246" s="80"/>
      <c r="W246" s="80"/>
      <c r="X246" s="80"/>
      <c r="Y246" s="79"/>
    </row>
    <row r="247" spans="1:25" ht="29.25" customHeight="1" x14ac:dyDescent="0.25">
      <c r="A247" s="108">
        <v>89</v>
      </c>
      <c r="B247" s="108" t="s">
        <v>365</v>
      </c>
      <c r="C247" s="108" t="str">
        <f t="shared" si="3"/>
        <v>89C</v>
      </c>
      <c r="D247" s="15" t="s">
        <v>111</v>
      </c>
      <c r="E247" s="21" t="s">
        <v>200</v>
      </c>
      <c r="F247" s="21"/>
      <c r="G247" s="36" t="s">
        <v>201</v>
      </c>
      <c r="H247" s="49">
        <f>'Annexe B - Grille de prix'!H247</f>
        <v>0</v>
      </c>
      <c r="I247" s="49">
        <f>'Annexe B - Grille de prix'!I247</f>
        <v>0</v>
      </c>
      <c r="J247" s="58"/>
      <c r="K247" s="58"/>
      <c r="L247" s="78"/>
      <c r="M247" s="78"/>
      <c r="N247" s="78"/>
      <c r="O247" s="78"/>
      <c r="P247" s="81">
        <f>'Annexe B - Grille de prix'!R247</f>
        <v>0</v>
      </c>
      <c r="Q247" s="81">
        <f>'Annexe B - Grille de prix'!T247</f>
        <v>0</v>
      </c>
      <c r="R247" s="81">
        <f>'Annexe B - Grille de prix'!U247</f>
        <v>0</v>
      </c>
      <c r="S247" s="80"/>
      <c r="T247" s="80"/>
      <c r="U247" s="80"/>
      <c r="V247" s="80"/>
      <c r="W247" s="80"/>
      <c r="X247" s="80"/>
      <c r="Y247" s="79"/>
    </row>
    <row r="248" spans="1:25" ht="29.25" customHeight="1" x14ac:dyDescent="0.25">
      <c r="A248" s="108">
        <v>89</v>
      </c>
      <c r="B248" s="108" t="s">
        <v>366</v>
      </c>
      <c r="C248" s="108" t="str">
        <f t="shared" si="3"/>
        <v>89D</v>
      </c>
      <c r="D248" s="15" t="s">
        <v>111</v>
      </c>
      <c r="E248" s="21" t="s">
        <v>200</v>
      </c>
      <c r="F248" s="21"/>
      <c r="G248" s="36" t="s">
        <v>201</v>
      </c>
      <c r="H248" s="49">
        <f>'Annexe B - Grille de prix'!H248</f>
        <v>0</v>
      </c>
      <c r="I248" s="49">
        <f>'Annexe B - Grille de prix'!I248</f>
        <v>0</v>
      </c>
      <c r="J248" s="58"/>
      <c r="K248" s="58"/>
      <c r="L248" s="78"/>
      <c r="M248" s="78"/>
      <c r="N248" s="78"/>
      <c r="O248" s="78"/>
      <c r="P248" s="81">
        <f>'Annexe B - Grille de prix'!R248</f>
        <v>0</v>
      </c>
      <c r="Q248" s="81">
        <f>'Annexe B - Grille de prix'!T248</f>
        <v>0</v>
      </c>
      <c r="R248" s="81">
        <f>'Annexe B - Grille de prix'!U248</f>
        <v>0</v>
      </c>
      <c r="S248" s="80"/>
      <c r="T248" s="80"/>
      <c r="U248" s="80"/>
      <c r="V248" s="80"/>
      <c r="W248" s="80"/>
      <c r="X248" s="80"/>
      <c r="Y248" s="79"/>
    </row>
    <row r="249" spans="1:25" ht="29.25" customHeight="1" x14ac:dyDescent="0.25">
      <c r="A249" s="108">
        <v>90</v>
      </c>
      <c r="B249" s="108" t="s">
        <v>363</v>
      </c>
      <c r="C249" s="108" t="str">
        <f t="shared" si="3"/>
        <v>90A</v>
      </c>
      <c r="D249" s="15" t="s">
        <v>111</v>
      </c>
      <c r="E249" s="21" t="s">
        <v>200</v>
      </c>
      <c r="F249" s="21"/>
      <c r="G249" s="36" t="s">
        <v>202</v>
      </c>
      <c r="H249" s="49">
        <f>'Annexe B - Grille de prix'!H249</f>
        <v>0</v>
      </c>
      <c r="I249" s="49">
        <f>'Annexe B - Grille de prix'!I249</f>
        <v>0</v>
      </c>
      <c r="J249" s="58"/>
      <c r="K249" s="58"/>
      <c r="L249" s="78"/>
      <c r="M249" s="78"/>
      <c r="N249" s="78"/>
      <c r="O249" s="78"/>
      <c r="P249" s="81">
        <f>'Annexe B - Grille de prix'!R249</f>
        <v>0</v>
      </c>
      <c r="Q249" s="81">
        <f>'Annexe B - Grille de prix'!T249</f>
        <v>0</v>
      </c>
      <c r="R249" s="81">
        <f>'Annexe B - Grille de prix'!U249</f>
        <v>0</v>
      </c>
      <c r="S249" s="80"/>
      <c r="T249" s="80"/>
      <c r="U249" s="80"/>
      <c r="V249" s="80"/>
      <c r="W249" s="80"/>
      <c r="X249" s="80"/>
      <c r="Y249" s="79"/>
    </row>
    <row r="250" spans="1:25" ht="29.25" customHeight="1" x14ac:dyDescent="0.25">
      <c r="A250" s="108">
        <v>90</v>
      </c>
      <c r="B250" s="108" t="s">
        <v>364</v>
      </c>
      <c r="C250" s="108" t="str">
        <f t="shared" si="3"/>
        <v>90B</v>
      </c>
      <c r="D250" s="15" t="s">
        <v>111</v>
      </c>
      <c r="E250" s="21" t="s">
        <v>200</v>
      </c>
      <c r="F250" s="21"/>
      <c r="G250" s="36" t="s">
        <v>202</v>
      </c>
      <c r="H250" s="49">
        <f>'Annexe B - Grille de prix'!H250</f>
        <v>0</v>
      </c>
      <c r="I250" s="49">
        <f>'Annexe B - Grille de prix'!I250</f>
        <v>0</v>
      </c>
      <c r="J250" s="58"/>
      <c r="K250" s="58"/>
      <c r="L250" s="78"/>
      <c r="M250" s="78"/>
      <c r="N250" s="78"/>
      <c r="O250" s="78"/>
      <c r="P250" s="81">
        <f>'Annexe B - Grille de prix'!R250</f>
        <v>0</v>
      </c>
      <c r="Q250" s="81">
        <f>'Annexe B - Grille de prix'!T250</f>
        <v>0</v>
      </c>
      <c r="R250" s="81">
        <f>'Annexe B - Grille de prix'!U250</f>
        <v>0</v>
      </c>
      <c r="S250" s="80"/>
      <c r="T250" s="80"/>
      <c r="U250" s="80"/>
      <c r="V250" s="80"/>
      <c r="W250" s="80"/>
      <c r="X250" s="80"/>
      <c r="Y250" s="79"/>
    </row>
    <row r="251" spans="1:25" ht="29.25" customHeight="1" x14ac:dyDescent="0.25">
      <c r="A251" s="108">
        <v>90</v>
      </c>
      <c r="B251" s="108" t="s">
        <v>365</v>
      </c>
      <c r="C251" s="108" t="str">
        <f t="shared" si="3"/>
        <v>90C</v>
      </c>
      <c r="D251" s="15" t="s">
        <v>111</v>
      </c>
      <c r="E251" s="21" t="s">
        <v>200</v>
      </c>
      <c r="F251" s="21"/>
      <c r="G251" s="36" t="s">
        <v>202</v>
      </c>
      <c r="H251" s="49">
        <f>'Annexe B - Grille de prix'!H251</f>
        <v>0</v>
      </c>
      <c r="I251" s="49">
        <f>'Annexe B - Grille de prix'!I251</f>
        <v>0</v>
      </c>
      <c r="J251" s="58"/>
      <c r="K251" s="58"/>
      <c r="L251" s="78"/>
      <c r="M251" s="78"/>
      <c r="N251" s="78"/>
      <c r="O251" s="78"/>
      <c r="P251" s="81">
        <f>'Annexe B - Grille de prix'!R251</f>
        <v>0</v>
      </c>
      <c r="Q251" s="81">
        <f>'Annexe B - Grille de prix'!T251</f>
        <v>0</v>
      </c>
      <c r="R251" s="81">
        <f>'Annexe B - Grille de prix'!U251</f>
        <v>0</v>
      </c>
      <c r="S251" s="80"/>
      <c r="T251" s="80"/>
      <c r="U251" s="80"/>
      <c r="V251" s="80"/>
      <c r="W251" s="80"/>
      <c r="X251" s="80"/>
      <c r="Y251" s="79"/>
    </row>
    <row r="252" spans="1:25" ht="29.25" customHeight="1" x14ac:dyDescent="0.25">
      <c r="A252" s="108">
        <v>90</v>
      </c>
      <c r="B252" s="108" t="s">
        <v>366</v>
      </c>
      <c r="C252" s="108" t="str">
        <f t="shared" si="3"/>
        <v>90D</v>
      </c>
      <c r="D252" s="15" t="s">
        <v>111</v>
      </c>
      <c r="E252" s="21" t="s">
        <v>200</v>
      </c>
      <c r="F252" s="21"/>
      <c r="G252" s="36" t="s">
        <v>202</v>
      </c>
      <c r="H252" s="49">
        <f>'Annexe B - Grille de prix'!H252</f>
        <v>0</v>
      </c>
      <c r="I252" s="49">
        <f>'Annexe B - Grille de prix'!I252</f>
        <v>0</v>
      </c>
      <c r="J252" s="58"/>
      <c r="K252" s="58"/>
      <c r="L252" s="78"/>
      <c r="M252" s="78"/>
      <c r="N252" s="78"/>
      <c r="O252" s="78"/>
      <c r="P252" s="81">
        <f>'Annexe B - Grille de prix'!R252</f>
        <v>0</v>
      </c>
      <c r="Q252" s="81">
        <f>'Annexe B - Grille de prix'!T252</f>
        <v>0</v>
      </c>
      <c r="R252" s="81">
        <f>'Annexe B - Grille de prix'!U252</f>
        <v>0</v>
      </c>
      <c r="S252" s="80"/>
      <c r="T252" s="80"/>
      <c r="U252" s="80"/>
      <c r="V252" s="80"/>
      <c r="W252" s="80"/>
      <c r="X252" s="80"/>
      <c r="Y252" s="79"/>
    </row>
    <row r="253" spans="1:25" ht="29.25" customHeight="1" x14ac:dyDescent="0.25">
      <c r="A253" s="108">
        <v>91</v>
      </c>
      <c r="B253" s="108" t="s">
        <v>363</v>
      </c>
      <c r="C253" s="108" t="str">
        <f t="shared" si="3"/>
        <v>91A</v>
      </c>
      <c r="D253" s="15" t="s">
        <v>111</v>
      </c>
      <c r="E253" s="21" t="s">
        <v>200</v>
      </c>
      <c r="F253" s="21"/>
      <c r="G253" s="36" t="s">
        <v>203</v>
      </c>
      <c r="H253" s="49" t="str">
        <f>'Annexe B - Grille de prix'!H253</f>
        <v>FOHHN</v>
      </c>
      <c r="I253" s="49" t="str">
        <f>'Annexe B - Grille de prix'!I253</f>
        <v>FOHHN A1</v>
      </c>
      <c r="J253" s="58"/>
      <c r="K253" s="58"/>
      <c r="L253" s="78"/>
      <c r="M253" s="78"/>
      <c r="N253" s="78"/>
      <c r="O253" s="78"/>
      <c r="P253" s="81">
        <f>'Annexe B - Grille de prix'!R253</f>
        <v>0</v>
      </c>
      <c r="Q253" s="81">
        <f>'Annexe B - Grille de prix'!T253</f>
        <v>0</v>
      </c>
      <c r="R253" s="81">
        <f>'Annexe B - Grille de prix'!U253</f>
        <v>0</v>
      </c>
      <c r="S253" s="80"/>
      <c r="T253" s="80"/>
      <c r="U253" s="80"/>
      <c r="V253" s="80"/>
      <c r="W253" s="80"/>
      <c r="X253" s="80"/>
      <c r="Y253" s="79"/>
    </row>
    <row r="254" spans="1:25" ht="29.25" customHeight="1" x14ac:dyDescent="0.25">
      <c r="A254" s="108">
        <v>92</v>
      </c>
      <c r="B254" s="108" t="s">
        <v>363</v>
      </c>
      <c r="C254" s="108" t="str">
        <f t="shared" si="3"/>
        <v>92A</v>
      </c>
      <c r="D254" s="15" t="s">
        <v>111</v>
      </c>
      <c r="E254" s="21" t="s">
        <v>206</v>
      </c>
      <c r="F254" s="21" t="s">
        <v>350</v>
      </c>
      <c r="G254" s="36" t="s">
        <v>207</v>
      </c>
      <c r="H254" s="49" t="str">
        <f>'Annexe B - Grille de prix'!H254</f>
        <v>Sound device</v>
      </c>
      <c r="I254" s="49" t="str">
        <f>'Annexe B - Grille de prix'!I254</f>
        <v>mixpre3</v>
      </c>
      <c r="J254" s="58"/>
      <c r="K254" s="58"/>
      <c r="L254" s="78"/>
      <c r="M254" s="78"/>
      <c r="N254" s="78"/>
      <c r="O254" s="78"/>
      <c r="P254" s="81">
        <f>'Annexe B - Grille de prix'!R254</f>
        <v>0</v>
      </c>
      <c r="Q254" s="81">
        <f>'Annexe B - Grille de prix'!T254</f>
        <v>0</v>
      </c>
      <c r="R254" s="81">
        <f>'Annexe B - Grille de prix'!U254</f>
        <v>0</v>
      </c>
      <c r="S254" s="80"/>
      <c r="T254" s="80"/>
      <c r="U254" s="80"/>
      <c r="V254" s="80"/>
      <c r="W254" s="80"/>
      <c r="X254" s="80"/>
      <c r="Y254" s="79"/>
    </row>
    <row r="255" spans="1:25" ht="29.25" customHeight="1" x14ac:dyDescent="0.25">
      <c r="A255" s="108">
        <v>93</v>
      </c>
      <c r="B255" s="108" t="s">
        <v>363</v>
      </c>
      <c r="C255" s="108" t="str">
        <f t="shared" si="3"/>
        <v>93A</v>
      </c>
      <c r="D255" s="15" t="s">
        <v>111</v>
      </c>
      <c r="E255" s="21" t="s">
        <v>206</v>
      </c>
      <c r="F255" s="21" t="s">
        <v>350</v>
      </c>
      <c r="G255" s="36" t="s">
        <v>210</v>
      </c>
      <c r="H255" s="49" t="str">
        <f>'Annexe B - Grille de prix'!H255</f>
        <v>Sound device</v>
      </c>
      <c r="I255" s="49" t="str">
        <f>'Annexe B - Grille de prix'!I255</f>
        <v>mixpre6</v>
      </c>
      <c r="J255" s="58"/>
      <c r="K255" s="58"/>
      <c r="L255" s="78"/>
      <c r="M255" s="78"/>
      <c r="N255" s="78"/>
      <c r="O255" s="78"/>
      <c r="P255" s="81">
        <f>'Annexe B - Grille de prix'!R255</f>
        <v>0</v>
      </c>
      <c r="Q255" s="81">
        <f>'Annexe B - Grille de prix'!T255</f>
        <v>0</v>
      </c>
      <c r="R255" s="81">
        <f>'Annexe B - Grille de prix'!U255</f>
        <v>0</v>
      </c>
      <c r="S255" s="80"/>
      <c r="T255" s="80"/>
      <c r="U255" s="80"/>
      <c r="V255" s="80"/>
      <c r="W255" s="80"/>
      <c r="X255" s="80"/>
      <c r="Y255" s="79"/>
    </row>
    <row r="256" spans="1:25" ht="29.25" customHeight="1" x14ac:dyDescent="0.25">
      <c r="A256" s="108">
        <v>94</v>
      </c>
      <c r="B256" s="108" t="s">
        <v>363</v>
      </c>
      <c r="C256" s="108" t="str">
        <f t="shared" si="3"/>
        <v>94A</v>
      </c>
      <c r="D256" s="15" t="s">
        <v>111</v>
      </c>
      <c r="E256" s="21" t="s">
        <v>212</v>
      </c>
      <c r="F256" s="21" t="s">
        <v>213</v>
      </c>
      <c r="G256" s="36" t="s">
        <v>214</v>
      </c>
      <c r="H256" s="49" t="str">
        <f>'Annexe B - Grille de prix'!H256</f>
        <v>K&amp;M</v>
      </c>
      <c r="I256" s="49" t="str">
        <f>'Annexe B - Grille de prix'!I256</f>
        <v>210/9B</v>
      </c>
      <c r="J256" s="58"/>
      <c r="K256" s="58"/>
      <c r="L256" s="78"/>
      <c r="M256" s="78"/>
      <c r="N256" s="78"/>
      <c r="O256" s="78"/>
      <c r="P256" s="81">
        <f>'Annexe B - Grille de prix'!R256</f>
        <v>0</v>
      </c>
      <c r="Q256" s="81">
        <f>'Annexe B - Grille de prix'!T256</f>
        <v>0</v>
      </c>
      <c r="R256" s="81">
        <f>'Annexe B - Grille de prix'!U256</f>
        <v>0</v>
      </c>
      <c r="S256" s="80"/>
      <c r="T256" s="80"/>
      <c r="U256" s="80"/>
      <c r="V256" s="80"/>
      <c r="W256" s="80"/>
      <c r="X256" s="80"/>
      <c r="Y256" s="79"/>
    </row>
    <row r="257" spans="1:25" ht="29.25" customHeight="1" x14ac:dyDescent="0.25">
      <c r="A257" s="108">
        <v>95</v>
      </c>
      <c r="B257" s="108" t="s">
        <v>363</v>
      </c>
      <c r="C257" s="108" t="str">
        <f t="shared" si="3"/>
        <v>95A</v>
      </c>
      <c r="D257" s="15" t="s">
        <v>111</v>
      </c>
      <c r="E257" s="21" t="s">
        <v>212</v>
      </c>
      <c r="F257" s="21" t="s">
        <v>213</v>
      </c>
      <c r="G257" s="36" t="s">
        <v>217</v>
      </c>
      <c r="H257" s="49" t="str">
        <f>'Annexe B - Grille de prix'!H257</f>
        <v>K&amp;M</v>
      </c>
      <c r="I257" s="49" t="str">
        <f>'Annexe B - Grille de prix'!I257</f>
        <v xml:space="preserve">259B-KONIG </v>
      </c>
      <c r="J257" s="58"/>
      <c r="K257" s="58"/>
      <c r="L257" s="78"/>
      <c r="M257" s="78"/>
      <c r="N257" s="78"/>
      <c r="O257" s="78"/>
      <c r="P257" s="81">
        <f>'Annexe B - Grille de prix'!R257</f>
        <v>0</v>
      </c>
      <c r="Q257" s="81">
        <f>'Annexe B - Grille de prix'!T257</f>
        <v>0</v>
      </c>
      <c r="R257" s="81">
        <f>'Annexe B - Grille de prix'!U257</f>
        <v>0</v>
      </c>
      <c r="S257" s="80"/>
      <c r="T257" s="80"/>
      <c r="U257" s="80"/>
      <c r="V257" s="80"/>
      <c r="W257" s="80"/>
      <c r="X257" s="80"/>
      <c r="Y257" s="79"/>
    </row>
    <row r="258" spans="1:25" ht="29.25" customHeight="1" x14ac:dyDescent="0.25">
      <c r="A258" s="108">
        <v>96</v>
      </c>
      <c r="B258" s="108" t="s">
        <v>363</v>
      </c>
      <c r="C258" s="108" t="str">
        <f t="shared" si="3"/>
        <v>96A</v>
      </c>
      <c r="D258" s="15" t="s">
        <v>111</v>
      </c>
      <c r="E258" s="21" t="s">
        <v>212</v>
      </c>
      <c r="F258" s="21" t="s">
        <v>219</v>
      </c>
      <c r="G258" s="36"/>
      <c r="H258" s="49" t="str">
        <f>'Annexe B - Grille de prix'!H258</f>
        <v>Rondson</v>
      </c>
      <c r="I258" s="49">
        <f>'Annexe B - Grille de prix'!I258</f>
        <v>0</v>
      </c>
      <c r="J258" s="58"/>
      <c r="K258" s="58"/>
      <c r="L258" s="78"/>
      <c r="M258" s="78"/>
      <c r="N258" s="78"/>
      <c r="O258" s="78"/>
      <c r="P258" s="81">
        <f>'Annexe B - Grille de prix'!R258</f>
        <v>0</v>
      </c>
      <c r="Q258" s="81">
        <f>'Annexe B - Grille de prix'!T258</f>
        <v>0</v>
      </c>
      <c r="R258" s="81">
        <f>'Annexe B - Grille de prix'!U258</f>
        <v>0</v>
      </c>
      <c r="S258" s="80"/>
      <c r="T258" s="80"/>
      <c r="U258" s="80"/>
      <c r="V258" s="80"/>
      <c r="W258" s="80"/>
      <c r="X258" s="80"/>
      <c r="Y258" s="79"/>
    </row>
    <row r="259" spans="1:25" ht="29.25" customHeight="1" x14ac:dyDescent="0.25">
      <c r="A259" s="108">
        <v>96</v>
      </c>
      <c r="B259" s="108" t="s">
        <v>364</v>
      </c>
      <c r="C259" s="108" t="str">
        <f t="shared" si="3"/>
        <v>96B</v>
      </c>
      <c r="D259" s="15" t="s">
        <v>111</v>
      </c>
      <c r="E259" s="21" t="s">
        <v>212</v>
      </c>
      <c r="F259" s="21" t="s">
        <v>219</v>
      </c>
      <c r="G259" s="36"/>
      <c r="H259" s="49" t="str">
        <f>'Annexe B - Grille de prix'!H259</f>
        <v>Rondson</v>
      </c>
      <c r="I259" s="49">
        <f>'Annexe B - Grille de prix'!I259</f>
        <v>0</v>
      </c>
      <c r="J259" s="58"/>
      <c r="K259" s="58"/>
      <c r="L259" s="78"/>
      <c r="M259" s="78"/>
      <c r="N259" s="78"/>
      <c r="O259" s="78"/>
      <c r="P259" s="81">
        <f>'Annexe B - Grille de prix'!R259</f>
        <v>0</v>
      </c>
      <c r="Q259" s="81">
        <f>'Annexe B - Grille de prix'!T259</f>
        <v>0</v>
      </c>
      <c r="R259" s="81">
        <f>'Annexe B - Grille de prix'!U259</f>
        <v>0</v>
      </c>
      <c r="S259" s="80"/>
      <c r="T259" s="80"/>
      <c r="U259" s="80"/>
      <c r="V259" s="80"/>
      <c r="W259" s="80"/>
      <c r="X259" s="80"/>
      <c r="Y259" s="79"/>
    </row>
    <row r="260" spans="1:25" ht="29.25" customHeight="1" x14ac:dyDescent="0.25">
      <c r="A260" s="108">
        <v>96</v>
      </c>
      <c r="B260" s="108" t="s">
        <v>365</v>
      </c>
      <c r="C260" s="108" t="str">
        <f t="shared" si="3"/>
        <v>96C</v>
      </c>
      <c r="D260" s="15" t="s">
        <v>111</v>
      </c>
      <c r="E260" s="21" t="s">
        <v>212</v>
      </c>
      <c r="F260" s="21" t="s">
        <v>219</v>
      </c>
      <c r="G260" s="36"/>
      <c r="H260" s="49" t="str">
        <f>'Annexe B - Grille de prix'!H260</f>
        <v>Rondson</v>
      </c>
      <c r="I260" s="49">
        <f>'Annexe B - Grille de prix'!I260</f>
        <v>0</v>
      </c>
      <c r="J260" s="58"/>
      <c r="K260" s="58"/>
      <c r="L260" s="78"/>
      <c r="M260" s="78"/>
      <c r="N260" s="78"/>
      <c r="O260" s="78"/>
      <c r="P260" s="81">
        <f>'Annexe B - Grille de prix'!R260</f>
        <v>0</v>
      </c>
      <c r="Q260" s="81">
        <f>'Annexe B - Grille de prix'!T260</f>
        <v>0</v>
      </c>
      <c r="R260" s="81">
        <f>'Annexe B - Grille de prix'!U260</f>
        <v>0</v>
      </c>
      <c r="S260" s="80"/>
      <c r="T260" s="80"/>
      <c r="U260" s="80"/>
      <c r="V260" s="80"/>
      <c r="W260" s="80"/>
      <c r="X260" s="80"/>
      <c r="Y260" s="79"/>
    </row>
    <row r="261" spans="1:25" ht="29.25" customHeight="1" x14ac:dyDescent="0.25">
      <c r="A261" s="108">
        <v>96</v>
      </c>
      <c r="B261" s="108" t="s">
        <v>366</v>
      </c>
      <c r="C261" s="108" t="str">
        <f t="shared" si="3"/>
        <v>96D</v>
      </c>
      <c r="D261" s="15" t="s">
        <v>111</v>
      </c>
      <c r="E261" s="21" t="s">
        <v>212</v>
      </c>
      <c r="F261" s="21" t="s">
        <v>219</v>
      </c>
      <c r="G261" s="36"/>
      <c r="H261" s="49" t="str">
        <f>'Annexe B - Grille de prix'!H261</f>
        <v>Rondson</v>
      </c>
      <c r="I261" s="49">
        <f>'Annexe B - Grille de prix'!I261</f>
        <v>0</v>
      </c>
      <c r="J261" s="58"/>
      <c r="K261" s="58"/>
      <c r="L261" s="78"/>
      <c r="M261" s="78"/>
      <c r="N261" s="78"/>
      <c r="O261" s="78"/>
      <c r="P261" s="81">
        <f>'Annexe B - Grille de prix'!R261</f>
        <v>0</v>
      </c>
      <c r="Q261" s="81">
        <f>'Annexe B - Grille de prix'!T261</f>
        <v>0</v>
      </c>
      <c r="R261" s="81">
        <f>'Annexe B - Grille de prix'!U261</f>
        <v>0</v>
      </c>
      <c r="S261" s="80"/>
      <c r="T261" s="80"/>
      <c r="U261" s="80"/>
      <c r="V261" s="80"/>
      <c r="W261" s="80"/>
      <c r="X261" s="80"/>
      <c r="Y261" s="79"/>
    </row>
    <row r="262" spans="1:25" ht="29.25" customHeight="1" x14ac:dyDescent="0.25">
      <c r="A262" s="108">
        <v>97</v>
      </c>
      <c r="B262" s="108" t="s">
        <v>363</v>
      </c>
      <c r="C262" s="108" t="str">
        <f t="shared" si="3"/>
        <v>97A</v>
      </c>
      <c r="D262" s="15" t="s">
        <v>111</v>
      </c>
      <c r="E262" s="21" t="s">
        <v>212</v>
      </c>
      <c r="F262" s="21" t="s">
        <v>221</v>
      </c>
      <c r="G262" s="36" t="s">
        <v>222</v>
      </c>
      <c r="H262" s="49">
        <f>'Annexe B - Grille de prix'!H262</f>
        <v>0</v>
      </c>
      <c r="I262" s="49">
        <f>'Annexe B - Grille de prix'!I262</f>
        <v>0</v>
      </c>
      <c r="J262" s="58"/>
      <c r="K262" s="58"/>
      <c r="L262" s="78"/>
      <c r="M262" s="78"/>
      <c r="N262" s="78"/>
      <c r="O262" s="78"/>
      <c r="P262" s="81">
        <f>'Annexe B - Grille de prix'!R262</f>
        <v>0</v>
      </c>
      <c r="Q262" s="81">
        <f>'Annexe B - Grille de prix'!T262</f>
        <v>0</v>
      </c>
      <c r="R262" s="81">
        <f>'Annexe B - Grille de prix'!U262</f>
        <v>0</v>
      </c>
      <c r="S262" s="80"/>
      <c r="T262" s="80"/>
      <c r="U262" s="80"/>
      <c r="V262" s="80"/>
      <c r="W262" s="80"/>
      <c r="X262" s="80"/>
      <c r="Y262" s="79"/>
    </row>
    <row r="263" spans="1:25" ht="29.25" customHeight="1" x14ac:dyDescent="0.25">
      <c r="A263" s="108">
        <v>97</v>
      </c>
      <c r="B263" s="108" t="s">
        <v>364</v>
      </c>
      <c r="C263" s="108" t="str">
        <f t="shared" si="3"/>
        <v>97B</v>
      </c>
      <c r="D263" s="15" t="s">
        <v>111</v>
      </c>
      <c r="E263" s="21" t="s">
        <v>212</v>
      </c>
      <c r="F263" s="21" t="s">
        <v>221</v>
      </c>
      <c r="G263" s="36" t="s">
        <v>222</v>
      </c>
      <c r="H263" s="49">
        <f>'Annexe B - Grille de prix'!H263</f>
        <v>0</v>
      </c>
      <c r="I263" s="49">
        <f>'Annexe B - Grille de prix'!I263</f>
        <v>0</v>
      </c>
      <c r="J263" s="58"/>
      <c r="K263" s="58"/>
      <c r="L263" s="78"/>
      <c r="M263" s="78"/>
      <c r="N263" s="78"/>
      <c r="O263" s="78"/>
      <c r="P263" s="81">
        <f>'Annexe B - Grille de prix'!R263</f>
        <v>0</v>
      </c>
      <c r="Q263" s="81">
        <f>'Annexe B - Grille de prix'!T263</f>
        <v>0</v>
      </c>
      <c r="R263" s="81">
        <f>'Annexe B - Grille de prix'!U263</f>
        <v>0</v>
      </c>
      <c r="S263" s="80"/>
      <c r="T263" s="80"/>
      <c r="U263" s="80"/>
      <c r="V263" s="80"/>
      <c r="W263" s="80"/>
      <c r="X263" s="80"/>
      <c r="Y263" s="79"/>
    </row>
    <row r="264" spans="1:25" ht="29.25" customHeight="1" x14ac:dyDescent="0.25">
      <c r="A264" s="108">
        <v>97</v>
      </c>
      <c r="B264" s="108" t="s">
        <v>365</v>
      </c>
      <c r="C264" s="108" t="str">
        <f t="shared" si="3"/>
        <v>97C</v>
      </c>
      <c r="D264" s="15" t="s">
        <v>111</v>
      </c>
      <c r="E264" s="21" t="s">
        <v>212</v>
      </c>
      <c r="F264" s="21" t="s">
        <v>221</v>
      </c>
      <c r="G264" s="36" t="s">
        <v>222</v>
      </c>
      <c r="H264" s="49">
        <f>'Annexe B - Grille de prix'!H264</f>
        <v>0</v>
      </c>
      <c r="I264" s="49">
        <f>'Annexe B - Grille de prix'!I264</f>
        <v>0</v>
      </c>
      <c r="J264" s="58"/>
      <c r="K264" s="58"/>
      <c r="L264" s="78"/>
      <c r="M264" s="78"/>
      <c r="N264" s="78"/>
      <c r="O264" s="78"/>
      <c r="P264" s="81">
        <f>'Annexe B - Grille de prix'!R264</f>
        <v>0</v>
      </c>
      <c r="Q264" s="81">
        <f>'Annexe B - Grille de prix'!T264</f>
        <v>0</v>
      </c>
      <c r="R264" s="81">
        <f>'Annexe B - Grille de prix'!U264</f>
        <v>0</v>
      </c>
      <c r="S264" s="80"/>
      <c r="T264" s="80"/>
      <c r="U264" s="80"/>
      <c r="V264" s="80"/>
      <c r="W264" s="80"/>
      <c r="X264" s="80"/>
      <c r="Y264" s="79"/>
    </row>
    <row r="265" spans="1:25" ht="29.25" customHeight="1" x14ac:dyDescent="0.25">
      <c r="A265" s="108">
        <v>97</v>
      </c>
      <c r="B265" s="108" t="s">
        <v>366</v>
      </c>
      <c r="C265" s="108" t="str">
        <f t="shared" si="3"/>
        <v>97D</v>
      </c>
      <c r="D265" s="15" t="s">
        <v>111</v>
      </c>
      <c r="E265" s="21" t="s">
        <v>212</v>
      </c>
      <c r="F265" s="21" t="s">
        <v>221</v>
      </c>
      <c r="G265" s="36" t="s">
        <v>222</v>
      </c>
      <c r="H265" s="49">
        <f>'Annexe B - Grille de prix'!H265</f>
        <v>0</v>
      </c>
      <c r="I265" s="49">
        <f>'Annexe B - Grille de prix'!I265</f>
        <v>0</v>
      </c>
      <c r="J265" s="58"/>
      <c r="K265" s="58"/>
      <c r="L265" s="78"/>
      <c r="M265" s="78"/>
      <c r="N265" s="78"/>
      <c r="O265" s="78"/>
      <c r="P265" s="81">
        <f>'Annexe B - Grille de prix'!R265</f>
        <v>0</v>
      </c>
      <c r="Q265" s="81">
        <f>'Annexe B - Grille de prix'!T265</f>
        <v>0</v>
      </c>
      <c r="R265" s="81">
        <f>'Annexe B - Grille de prix'!U265</f>
        <v>0</v>
      </c>
      <c r="S265" s="80"/>
      <c r="T265" s="80"/>
      <c r="U265" s="80"/>
      <c r="V265" s="80"/>
      <c r="W265" s="80"/>
      <c r="X265" s="80"/>
      <c r="Y265" s="79"/>
    </row>
    <row r="266" spans="1:25" ht="29.25" customHeight="1" x14ac:dyDescent="0.25">
      <c r="A266" s="108">
        <v>98</v>
      </c>
      <c r="B266" s="108" t="s">
        <v>363</v>
      </c>
      <c r="C266" s="108" t="str">
        <f t="shared" si="3"/>
        <v>98A</v>
      </c>
      <c r="D266" s="15" t="s">
        <v>223</v>
      </c>
      <c r="E266" s="21" t="s">
        <v>224</v>
      </c>
      <c r="F266" s="21" t="s">
        <v>225</v>
      </c>
      <c r="G266" s="36" t="s">
        <v>226</v>
      </c>
      <c r="H266" s="49" t="str">
        <f>'Annexe B - Grille de prix'!H266</f>
        <v>AMARAN</v>
      </c>
      <c r="I266" s="49" t="str">
        <f>'Annexe B - Grille de prix'!I266</f>
        <v>COB 60X</v>
      </c>
      <c r="J266" s="58"/>
      <c r="K266" s="58"/>
      <c r="L266" s="78"/>
      <c r="M266" s="78"/>
      <c r="N266" s="78"/>
      <c r="O266" s="78"/>
      <c r="P266" s="81">
        <f>'Annexe B - Grille de prix'!R266</f>
        <v>0</v>
      </c>
      <c r="Q266" s="81">
        <f>'Annexe B - Grille de prix'!T266</f>
        <v>0</v>
      </c>
      <c r="R266" s="81">
        <f>'Annexe B - Grille de prix'!U266</f>
        <v>0</v>
      </c>
      <c r="S266" s="80"/>
      <c r="T266" s="80"/>
      <c r="U266" s="80"/>
      <c r="V266" s="80"/>
      <c r="W266" s="80"/>
      <c r="X266" s="80"/>
      <c r="Y266" s="79"/>
    </row>
    <row r="267" spans="1:25" ht="29.25" customHeight="1" x14ac:dyDescent="0.25">
      <c r="A267" s="108">
        <v>99</v>
      </c>
      <c r="B267" s="108" t="s">
        <v>363</v>
      </c>
      <c r="C267" s="108" t="str">
        <f t="shared" ref="C267:C330" si="4">CONCATENATE(A267,B267)</f>
        <v>99A</v>
      </c>
      <c r="D267" s="15" t="s">
        <v>223</v>
      </c>
      <c r="E267" s="21" t="s">
        <v>224</v>
      </c>
      <c r="F267" s="21" t="s">
        <v>225</v>
      </c>
      <c r="G267" s="36" t="s">
        <v>229</v>
      </c>
      <c r="H267" s="49" t="str">
        <f>'Annexe B - Grille de prix'!H267</f>
        <v>APUTURE</v>
      </c>
      <c r="I267" s="49" t="str">
        <f>'Annexe B - Grille de prix'!I267</f>
        <v>LS60X</v>
      </c>
      <c r="J267" s="58"/>
      <c r="K267" s="58"/>
      <c r="L267" s="78"/>
      <c r="M267" s="78"/>
      <c r="N267" s="78"/>
      <c r="O267" s="78"/>
      <c r="P267" s="81">
        <f>'Annexe B - Grille de prix'!R267</f>
        <v>0</v>
      </c>
      <c r="Q267" s="81">
        <f>'Annexe B - Grille de prix'!T267</f>
        <v>0</v>
      </c>
      <c r="R267" s="81">
        <f>'Annexe B - Grille de prix'!U267</f>
        <v>0</v>
      </c>
      <c r="S267" s="80"/>
      <c r="T267" s="80"/>
      <c r="U267" s="80"/>
      <c r="V267" s="80"/>
      <c r="W267" s="80"/>
      <c r="X267" s="80"/>
      <c r="Y267" s="79"/>
    </row>
    <row r="268" spans="1:25" ht="29.25" customHeight="1" x14ac:dyDescent="0.25">
      <c r="A268" s="108">
        <v>100</v>
      </c>
      <c r="B268" s="108" t="s">
        <v>363</v>
      </c>
      <c r="C268" s="108" t="str">
        <f t="shared" si="4"/>
        <v>100A</v>
      </c>
      <c r="D268" s="15" t="s">
        <v>223</v>
      </c>
      <c r="E268" s="21" t="s">
        <v>224</v>
      </c>
      <c r="F268" s="21" t="s">
        <v>225</v>
      </c>
      <c r="G268" s="36" t="s">
        <v>232</v>
      </c>
      <c r="H268" s="49" t="str">
        <f>'Annexe B - Grille de prix'!H268</f>
        <v>APUTURE</v>
      </c>
      <c r="I268" s="49" t="str">
        <f>'Annexe B - Grille de prix'!I268</f>
        <v>LS300X</v>
      </c>
      <c r="J268" s="58"/>
      <c r="K268" s="58"/>
      <c r="L268" s="78"/>
      <c r="M268" s="78"/>
      <c r="N268" s="78"/>
      <c r="O268" s="78"/>
      <c r="P268" s="81">
        <f>'Annexe B - Grille de prix'!R268</f>
        <v>0</v>
      </c>
      <c r="Q268" s="81">
        <f>'Annexe B - Grille de prix'!T268</f>
        <v>0</v>
      </c>
      <c r="R268" s="81">
        <f>'Annexe B - Grille de prix'!U268</f>
        <v>0</v>
      </c>
      <c r="S268" s="80"/>
      <c r="T268" s="80"/>
      <c r="U268" s="80"/>
      <c r="V268" s="80"/>
      <c r="W268" s="80"/>
      <c r="X268" s="80"/>
      <c r="Y268" s="79"/>
    </row>
    <row r="269" spans="1:25" ht="29.25" customHeight="1" x14ac:dyDescent="0.25">
      <c r="A269" s="108">
        <v>101</v>
      </c>
      <c r="B269" s="108" t="s">
        <v>363</v>
      </c>
      <c r="C269" s="108" t="str">
        <f t="shared" si="4"/>
        <v>101A</v>
      </c>
      <c r="D269" s="15" t="s">
        <v>223</v>
      </c>
      <c r="E269" s="21" t="s">
        <v>224</v>
      </c>
      <c r="F269" s="21" t="s">
        <v>234</v>
      </c>
      <c r="G269" s="36" t="s">
        <v>235</v>
      </c>
      <c r="H269" s="49" t="str">
        <f>'Annexe B - Grille de prix'!H269</f>
        <v>NANGUANG</v>
      </c>
      <c r="I269" s="49" t="str">
        <f>'Annexe B - Grille de prix'!I269</f>
        <v>CN-600CSA</v>
      </c>
      <c r="J269" s="58"/>
      <c r="K269" s="58"/>
      <c r="L269" s="78"/>
      <c r="M269" s="78"/>
      <c r="N269" s="78"/>
      <c r="O269" s="78"/>
      <c r="P269" s="81">
        <f>'Annexe B - Grille de prix'!R269</f>
        <v>0</v>
      </c>
      <c r="Q269" s="81">
        <f>'Annexe B - Grille de prix'!T269</f>
        <v>0</v>
      </c>
      <c r="R269" s="81">
        <f>'Annexe B - Grille de prix'!U269</f>
        <v>0</v>
      </c>
      <c r="S269" s="80"/>
      <c r="T269" s="80"/>
      <c r="U269" s="80"/>
      <c r="V269" s="80"/>
      <c r="W269" s="80"/>
      <c r="X269" s="80"/>
      <c r="Y269" s="79"/>
    </row>
    <row r="270" spans="1:25" ht="29.25" customHeight="1" x14ac:dyDescent="0.25">
      <c r="A270" s="108">
        <v>102</v>
      </c>
      <c r="B270" s="108" t="s">
        <v>363</v>
      </c>
      <c r="C270" s="108" t="str">
        <f t="shared" si="4"/>
        <v>102A</v>
      </c>
      <c r="D270" s="15" t="s">
        <v>223</v>
      </c>
      <c r="E270" s="21" t="s">
        <v>224</v>
      </c>
      <c r="F270" s="21" t="s">
        <v>234</v>
      </c>
      <c r="G270" s="36" t="s">
        <v>238</v>
      </c>
      <c r="H270" s="49" t="str">
        <f>'Annexe B - Grille de prix'!H270</f>
        <v>AMARAN</v>
      </c>
      <c r="I270" s="49" t="str">
        <f>'Annexe B - Grille de prix'!I270</f>
        <v>P60C</v>
      </c>
      <c r="J270" s="58"/>
      <c r="K270" s="58"/>
      <c r="L270" s="78"/>
      <c r="M270" s="78"/>
      <c r="N270" s="78"/>
      <c r="O270" s="78"/>
      <c r="P270" s="81">
        <f>'Annexe B - Grille de prix'!R270</f>
        <v>0</v>
      </c>
      <c r="Q270" s="81">
        <f>'Annexe B - Grille de prix'!T270</f>
        <v>0</v>
      </c>
      <c r="R270" s="81">
        <f>'Annexe B - Grille de prix'!U270</f>
        <v>0</v>
      </c>
      <c r="S270" s="80"/>
      <c r="T270" s="80"/>
      <c r="U270" s="80"/>
      <c r="V270" s="80"/>
      <c r="W270" s="80"/>
      <c r="X270" s="80"/>
      <c r="Y270" s="79"/>
    </row>
    <row r="271" spans="1:25" ht="29.25" customHeight="1" x14ac:dyDescent="0.25">
      <c r="A271" s="108">
        <v>103</v>
      </c>
      <c r="B271" s="108" t="s">
        <v>363</v>
      </c>
      <c r="C271" s="108" t="str">
        <f t="shared" si="4"/>
        <v>103A</v>
      </c>
      <c r="D271" s="15" t="s">
        <v>223</v>
      </c>
      <c r="E271" s="21" t="s">
        <v>240</v>
      </c>
      <c r="F271" s="21" t="s">
        <v>241</v>
      </c>
      <c r="G271" s="36" t="s">
        <v>242</v>
      </c>
      <c r="H271" s="49" t="str">
        <f>'Annexe B - Grille de prix'!H271</f>
        <v>APUTURE</v>
      </c>
      <c r="I271" s="49" t="str">
        <f>'Annexe B - Grille de prix'!I271</f>
        <v>LIGHT-DOME MINI MK2</v>
      </c>
      <c r="J271" s="58"/>
      <c r="K271" s="58"/>
      <c r="L271" s="78"/>
      <c r="M271" s="78"/>
      <c r="N271" s="78"/>
      <c r="O271" s="78"/>
      <c r="P271" s="81">
        <f>'Annexe B - Grille de prix'!R271</f>
        <v>0</v>
      </c>
      <c r="Q271" s="81">
        <f>'Annexe B - Grille de prix'!T271</f>
        <v>0</v>
      </c>
      <c r="R271" s="81">
        <f>'Annexe B - Grille de prix'!U271</f>
        <v>0</v>
      </c>
      <c r="S271" s="80"/>
      <c r="T271" s="80"/>
      <c r="U271" s="80"/>
      <c r="V271" s="80"/>
      <c r="W271" s="80"/>
      <c r="X271" s="80"/>
      <c r="Y271" s="79"/>
    </row>
    <row r="272" spans="1:25" ht="29.25" customHeight="1" x14ac:dyDescent="0.25">
      <c r="A272" s="108">
        <v>104</v>
      </c>
      <c r="B272" s="108" t="s">
        <v>363</v>
      </c>
      <c r="C272" s="108" t="str">
        <f t="shared" si="4"/>
        <v>104A</v>
      </c>
      <c r="D272" s="15" t="s">
        <v>223</v>
      </c>
      <c r="E272" s="21" t="s">
        <v>240</v>
      </c>
      <c r="F272" s="21" t="s">
        <v>241</v>
      </c>
      <c r="G272" s="36" t="s">
        <v>244</v>
      </c>
      <c r="H272" s="49" t="str">
        <f>'Annexe B - Grille de prix'!H272</f>
        <v>APUTURE</v>
      </c>
      <c r="I272" s="49">
        <f>'Annexe B - Grille de prix'!I272</f>
        <v>0</v>
      </c>
      <c r="J272" s="58"/>
      <c r="K272" s="58"/>
      <c r="L272" s="78"/>
      <c r="M272" s="78"/>
      <c r="N272" s="78"/>
      <c r="O272" s="78"/>
      <c r="P272" s="81">
        <f>'Annexe B - Grille de prix'!R272</f>
        <v>0</v>
      </c>
      <c r="Q272" s="81">
        <f>'Annexe B - Grille de prix'!T272</f>
        <v>0</v>
      </c>
      <c r="R272" s="81">
        <f>'Annexe B - Grille de prix'!U272</f>
        <v>0</v>
      </c>
      <c r="S272" s="80"/>
      <c r="T272" s="80"/>
      <c r="U272" s="80"/>
      <c r="V272" s="80"/>
      <c r="W272" s="80"/>
      <c r="X272" s="80"/>
      <c r="Y272" s="79"/>
    </row>
    <row r="273" spans="1:25" ht="29.25" customHeight="1" x14ac:dyDescent="0.25">
      <c r="A273" s="108">
        <v>104</v>
      </c>
      <c r="B273" s="108" t="s">
        <v>364</v>
      </c>
      <c r="C273" s="108" t="str">
        <f t="shared" si="4"/>
        <v>104B</v>
      </c>
      <c r="D273" s="15" t="s">
        <v>223</v>
      </c>
      <c r="E273" s="21" t="s">
        <v>240</v>
      </c>
      <c r="F273" s="21" t="s">
        <v>241</v>
      </c>
      <c r="G273" s="36" t="s">
        <v>244</v>
      </c>
      <c r="H273" s="49" t="str">
        <f>'Annexe B - Grille de prix'!H273</f>
        <v>APUTURE</v>
      </c>
      <c r="I273" s="49">
        <f>'Annexe B - Grille de prix'!I273</f>
        <v>0</v>
      </c>
      <c r="J273" s="58"/>
      <c r="K273" s="58"/>
      <c r="L273" s="78"/>
      <c r="M273" s="78"/>
      <c r="N273" s="78"/>
      <c r="O273" s="78"/>
      <c r="P273" s="81">
        <f>'Annexe B - Grille de prix'!R273</f>
        <v>0</v>
      </c>
      <c r="Q273" s="81">
        <f>'Annexe B - Grille de prix'!T273</f>
        <v>0</v>
      </c>
      <c r="R273" s="81">
        <f>'Annexe B - Grille de prix'!U273</f>
        <v>0</v>
      </c>
      <c r="S273" s="80"/>
      <c r="T273" s="80"/>
      <c r="U273" s="80"/>
      <c r="V273" s="80"/>
      <c r="W273" s="80"/>
      <c r="X273" s="80"/>
      <c r="Y273" s="79"/>
    </row>
    <row r="274" spans="1:25" ht="29.25" customHeight="1" x14ac:dyDescent="0.25">
      <c r="A274" s="108">
        <v>104</v>
      </c>
      <c r="B274" s="108" t="s">
        <v>365</v>
      </c>
      <c r="C274" s="108" t="str">
        <f t="shared" si="4"/>
        <v>104C</v>
      </c>
      <c r="D274" s="15" t="s">
        <v>223</v>
      </c>
      <c r="E274" s="21" t="s">
        <v>240</v>
      </c>
      <c r="F274" s="21" t="s">
        <v>241</v>
      </c>
      <c r="G274" s="36" t="s">
        <v>244</v>
      </c>
      <c r="H274" s="49" t="str">
        <f>'Annexe B - Grille de prix'!H274</f>
        <v>APUTURE</v>
      </c>
      <c r="I274" s="49">
        <f>'Annexe B - Grille de prix'!I274</f>
        <v>0</v>
      </c>
      <c r="J274" s="58"/>
      <c r="K274" s="58"/>
      <c r="L274" s="78"/>
      <c r="M274" s="78"/>
      <c r="N274" s="78"/>
      <c r="O274" s="78"/>
      <c r="P274" s="81">
        <f>'Annexe B - Grille de prix'!R274</f>
        <v>0</v>
      </c>
      <c r="Q274" s="81">
        <f>'Annexe B - Grille de prix'!T274</f>
        <v>0</v>
      </c>
      <c r="R274" s="81">
        <f>'Annexe B - Grille de prix'!U274</f>
        <v>0</v>
      </c>
      <c r="S274" s="80"/>
      <c r="T274" s="80"/>
      <c r="U274" s="80"/>
      <c r="V274" s="80"/>
      <c r="W274" s="80"/>
      <c r="X274" s="80"/>
      <c r="Y274" s="79"/>
    </row>
    <row r="275" spans="1:25" ht="29.25" customHeight="1" x14ac:dyDescent="0.25">
      <c r="A275" s="108">
        <v>104</v>
      </c>
      <c r="B275" s="108" t="s">
        <v>366</v>
      </c>
      <c r="C275" s="108" t="str">
        <f t="shared" si="4"/>
        <v>104D</v>
      </c>
      <c r="D275" s="15" t="s">
        <v>223</v>
      </c>
      <c r="E275" s="21" t="s">
        <v>240</v>
      </c>
      <c r="F275" s="21" t="s">
        <v>241</v>
      </c>
      <c r="G275" s="36" t="s">
        <v>244</v>
      </c>
      <c r="H275" s="49" t="str">
        <f>'Annexe B - Grille de prix'!H275</f>
        <v>APUTURE</v>
      </c>
      <c r="I275" s="49">
        <f>'Annexe B - Grille de prix'!I275</f>
        <v>0</v>
      </c>
      <c r="J275" s="58"/>
      <c r="K275" s="58"/>
      <c r="L275" s="78"/>
      <c r="M275" s="78"/>
      <c r="N275" s="78"/>
      <c r="O275" s="78"/>
      <c r="P275" s="81">
        <f>'Annexe B - Grille de prix'!R275</f>
        <v>0</v>
      </c>
      <c r="Q275" s="81">
        <f>'Annexe B - Grille de prix'!T275</f>
        <v>0</v>
      </c>
      <c r="R275" s="81">
        <f>'Annexe B - Grille de prix'!U275</f>
        <v>0</v>
      </c>
      <c r="S275" s="80"/>
      <c r="T275" s="80"/>
      <c r="U275" s="80"/>
      <c r="V275" s="80"/>
      <c r="W275" s="80"/>
      <c r="X275" s="80"/>
      <c r="Y275" s="79"/>
    </row>
    <row r="276" spans="1:25" ht="29.25" customHeight="1" x14ac:dyDescent="0.25">
      <c r="A276" s="108">
        <v>105</v>
      </c>
      <c r="B276" s="108" t="s">
        <v>363</v>
      </c>
      <c r="C276" s="108" t="str">
        <f t="shared" si="4"/>
        <v>105A</v>
      </c>
      <c r="D276" s="15" t="s">
        <v>223</v>
      </c>
      <c r="E276" s="21" t="s">
        <v>240</v>
      </c>
      <c r="F276" s="21" t="s">
        <v>241</v>
      </c>
      <c r="G276" s="36" t="s">
        <v>245</v>
      </c>
      <c r="H276" s="49" t="str">
        <f>'Annexe B - Grille de prix'!H276</f>
        <v>APUTURE</v>
      </c>
      <c r="I276" s="49">
        <f>'Annexe B - Grille de prix'!I276</f>
        <v>0</v>
      </c>
      <c r="J276" s="58"/>
      <c r="K276" s="58"/>
      <c r="L276" s="78"/>
      <c r="M276" s="78"/>
      <c r="N276" s="78"/>
      <c r="O276" s="78"/>
      <c r="P276" s="81">
        <f>'Annexe B - Grille de prix'!R276</f>
        <v>0</v>
      </c>
      <c r="Q276" s="81">
        <f>'Annexe B - Grille de prix'!T276</f>
        <v>0</v>
      </c>
      <c r="R276" s="81">
        <f>'Annexe B - Grille de prix'!U276</f>
        <v>0</v>
      </c>
      <c r="S276" s="80"/>
      <c r="T276" s="80"/>
      <c r="U276" s="80"/>
      <c r="V276" s="80"/>
      <c r="W276" s="80"/>
      <c r="X276" s="80"/>
      <c r="Y276" s="79"/>
    </row>
    <row r="277" spans="1:25" ht="29.25" customHeight="1" x14ac:dyDescent="0.25">
      <c r="A277" s="108">
        <v>105</v>
      </c>
      <c r="B277" s="108" t="s">
        <v>364</v>
      </c>
      <c r="C277" s="108" t="str">
        <f t="shared" si="4"/>
        <v>105B</v>
      </c>
      <c r="D277" s="15" t="s">
        <v>223</v>
      </c>
      <c r="E277" s="21" t="s">
        <v>240</v>
      </c>
      <c r="F277" s="21" t="s">
        <v>241</v>
      </c>
      <c r="G277" s="36" t="s">
        <v>245</v>
      </c>
      <c r="H277" s="49" t="str">
        <f>'Annexe B - Grille de prix'!H277</f>
        <v>APUTURE</v>
      </c>
      <c r="I277" s="49">
        <f>'Annexe B - Grille de prix'!I277</f>
        <v>0</v>
      </c>
      <c r="J277" s="58"/>
      <c r="K277" s="58"/>
      <c r="L277" s="78"/>
      <c r="M277" s="78"/>
      <c r="N277" s="78"/>
      <c r="O277" s="78"/>
      <c r="P277" s="81">
        <f>'Annexe B - Grille de prix'!R277</f>
        <v>0</v>
      </c>
      <c r="Q277" s="81">
        <f>'Annexe B - Grille de prix'!T277</f>
        <v>0</v>
      </c>
      <c r="R277" s="81">
        <f>'Annexe B - Grille de prix'!U277</f>
        <v>0</v>
      </c>
      <c r="S277" s="80"/>
      <c r="T277" s="80"/>
      <c r="U277" s="80"/>
      <c r="V277" s="80"/>
      <c r="W277" s="80"/>
      <c r="X277" s="80"/>
      <c r="Y277" s="79"/>
    </row>
    <row r="278" spans="1:25" ht="29.25" customHeight="1" x14ac:dyDescent="0.25">
      <c r="A278" s="108">
        <v>105</v>
      </c>
      <c r="B278" s="108" t="s">
        <v>365</v>
      </c>
      <c r="C278" s="108" t="str">
        <f t="shared" si="4"/>
        <v>105C</v>
      </c>
      <c r="D278" s="15" t="s">
        <v>223</v>
      </c>
      <c r="E278" s="21" t="s">
        <v>240</v>
      </c>
      <c r="F278" s="21" t="s">
        <v>241</v>
      </c>
      <c r="G278" s="36" t="s">
        <v>245</v>
      </c>
      <c r="H278" s="49" t="str">
        <f>'Annexe B - Grille de prix'!H278</f>
        <v>APUTURE</v>
      </c>
      <c r="I278" s="49">
        <f>'Annexe B - Grille de prix'!I278</f>
        <v>0</v>
      </c>
      <c r="J278" s="58"/>
      <c r="K278" s="58"/>
      <c r="L278" s="78"/>
      <c r="M278" s="78"/>
      <c r="N278" s="78"/>
      <c r="O278" s="78"/>
      <c r="P278" s="81">
        <f>'Annexe B - Grille de prix'!R278</f>
        <v>0</v>
      </c>
      <c r="Q278" s="81">
        <f>'Annexe B - Grille de prix'!T278</f>
        <v>0</v>
      </c>
      <c r="R278" s="81">
        <f>'Annexe B - Grille de prix'!U278</f>
        <v>0</v>
      </c>
      <c r="S278" s="80"/>
      <c r="T278" s="80"/>
      <c r="U278" s="80"/>
      <c r="V278" s="80"/>
      <c r="W278" s="80"/>
      <c r="X278" s="80"/>
      <c r="Y278" s="79"/>
    </row>
    <row r="279" spans="1:25" ht="29.25" customHeight="1" x14ac:dyDescent="0.25">
      <c r="A279" s="108">
        <v>105</v>
      </c>
      <c r="B279" s="108" t="s">
        <v>366</v>
      </c>
      <c r="C279" s="108" t="str">
        <f t="shared" si="4"/>
        <v>105D</v>
      </c>
      <c r="D279" s="15" t="s">
        <v>223</v>
      </c>
      <c r="E279" s="21" t="s">
        <v>240</v>
      </c>
      <c r="F279" s="21" t="s">
        <v>241</v>
      </c>
      <c r="G279" s="36" t="s">
        <v>245</v>
      </c>
      <c r="H279" s="49" t="str">
        <f>'Annexe B - Grille de prix'!H279</f>
        <v>APUTURE</v>
      </c>
      <c r="I279" s="49">
        <f>'Annexe B - Grille de prix'!I279</f>
        <v>0</v>
      </c>
      <c r="J279" s="58"/>
      <c r="K279" s="58"/>
      <c r="L279" s="78"/>
      <c r="M279" s="78"/>
      <c r="N279" s="78"/>
      <c r="O279" s="78"/>
      <c r="P279" s="81">
        <f>'Annexe B - Grille de prix'!R279</f>
        <v>0</v>
      </c>
      <c r="Q279" s="81">
        <f>'Annexe B - Grille de prix'!T279</f>
        <v>0</v>
      </c>
      <c r="R279" s="81">
        <f>'Annexe B - Grille de prix'!U279</f>
        <v>0</v>
      </c>
      <c r="S279" s="80"/>
      <c r="T279" s="80"/>
      <c r="U279" s="80"/>
      <c r="V279" s="80"/>
      <c r="W279" s="80"/>
      <c r="X279" s="80"/>
      <c r="Y279" s="79"/>
    </row>
    <row r="280" spans="1:25" ht="29.25" customHeight="1" x14ac:dyDescent="0.25">
      <c r="A280" s="108">
        <v>106</v>
      </c>
      <c r="B280" s="108" t="s">
        <v>363</v>
      </c>
      <c r="C280" s="108" t="str">
        <f t="shared" si="4"/>
        <v>106A</v>
      </c>
      <c r="D280" s="15" t="s">
        <v>223</v>
      </c>
      <c r="E280" s="21" t="s">
        <v>240</v>
      </c>
      <c r="F280" s="21" t="s">
        <v>241</v>
      </c>
      <c r="G280" s="36" t="s">
        <v>246</v>
      </c>
      <c r="H280" s="49" t="str">
        <f>'Annexe B - Grille de prix'!H280</f>
        <v>APUTURE</v>
      </c>
      <c r="I280" s="49" t="str">
        <f>'Annexe B - Grille de prix'!I280</f>
        <v>LANTERNE SOFTBOX COB120/300</v>
      </c>
      <c r="J280" s="58"/>
      <c r="K280" s="58"/>
      <c r="L280" s="78"/>
      <c r="M280" s="78"/>
      <c r="N280" s="78"/>
      <c r="O280" s="78"/>
      <c r="P280" s="81">
        <f>'Annexe B - Grille de prix'!R280</f>
        <v>0</v>
      </c>
      <c r="Q280" s="81">
        <f>'Annexe B - Grille de prix'!T280</f>
        <v>0</v>
      </c>
      <c r="R280" s="81">
        <f>'Annexe B - Grille de prix'!U280</f>
        <v>0</v>
      </c>
      <c r="S280" s="80"/>
      <c r="T280" s="80"/>
      <c r="U280" s="80"/>
      <c r="V280" s="80"/>
      <c r="W280" s="80"/>
      <c r="X280" s="80"/>
      <c r="Y280" s="79"/>
    </row>
    <row r="281" spans="1:25" ht="29.25" customHeight="1" x14ac:dyDescent="0.25">
      <c r="A281" s="108">
        <v>107</v>
      </c>
      <c r="B281" s="108" t="s">
        <v>363</v>
      </c>
      <c r="C281" s="108" t="str">
        <f t="shared" si="4"/>
        <v>107A</v>
      </c>
      <c r="D281" s="15" t="s">
        <v>223</v>
      </c>
      <c r="E281" s="21" t="s">
        <v>240</v>
      </c>
      <c r="F281" s="21" t="s">
        <v>241</v>
      </c>
      <c r="G281" s="36" t="s">
        <v>248</v>
      </c>
      <c r="H281" s="49" t="str">
        <f>'Annexe B - Grille de prix'!H281</f>
        <v>APUTURE</v>
      </c>
      <c r="I281" s="49" t="str">
        <f>'Annexe B - Grille de prix'!I281</f>
        <v>LIGHT-DOME MK2</v>
      </c>
      <c r="J281" s="58"/>
      <c r="K281" s="58"/>
      <c r="L281" s="78"/>
      <c r="M281" s="78"/>
      <c r="N281" s="78"/>
      <c r="O281" s="78"/>
      <c r="P281" s="81">
        <f>'Annexe B - Grille de prix'!R281</f>
        <v>0</v>
      </c>
      <c r="Q281" s="81">
        <f>'Annexe B - Grille de prix'!T281</f>
        <v>0</v>
      </c>
      <c r="R281" s="81">
        <f>'Annexe B - Grille de prix'!U281</f>
        <v>0</v>
      </c>
      <c r="S281" s="80"/>
      <c r="T281" s="80"/>
      <c r="U281" s="80"/>
      <c r="V281" s="80"/>
      <c r="W281" s="80"/>
      <c r="X281" s="80"/>
      <c r="Y281" s="79"/>
    </row>
    <row r="282" spans="1:25" ht="29.25" customHeight="1" x14ac:dyDescent="0.25">
      <c r="A282" s="108">
        <v>108</v>
      </c>
      <c r="B282" s="108" t="s">
        <v>363</v>
      </c>
      <c r="C282" s="108" t="str">
        <f t="shared" si="4"/>
        <v>108A</v>
      </c>
      <c r="D282" s="15" t="s">
        <v>223</v>
      </c>
      <c r="E282" s="21" t="s">
        <v>250</v>
      </c>
      <c r="F282" s="21" t="s">
        <v>251</v>
      </c>
      <c r="G282" s="36" t="s">
        <v>252</v>
      </c>
      <c r="H282" s="49" t="str">
        <f>'Annexe B - Grille de prix'!H282</f>
        <v>MANFROTTO</v>
      </c>
      <c r="I282" s="49" t="str">
        <f>'Annexe B - Grille de prix'!I282</f>
        <v>1004BAC</v>
      </c>
      <c r="J282" s="58"/>
      <c r="K282" s="58"/>
      <c r="L282" s="78"/>
      <c r="M282" s="78"/>
      <c r="N282" s="78"/>
      <c r="O282" s="78"/>
      <c r="P282" s="81">
        <f>'Annexe B - Grille de prix'!R282</f>
        <v>0</v>
      </c>
      <c r="Q282" s="81">
        <f>'Annexe B - Grille de prix'!T282</f>
        <v>0</v>
      </c>
      <c r="R282" s="81">
        <f>'Annexe B - Grille de prix'!U282</f>
        <v>0</v>
      </c>
      <c r="S282" s="80"/>
      <c r="T282" s="80"/>
      <c r="U282" s="80"/>
      <c r="V282" s="80"/>
      <c r="W282" s="80"/>
      <c r="X282" s="80"/>
      <c r="Y282" s="79"/>
    </row>
    <row r="283" spans="1:25" ht="29.25" customHeight="1" x14ac:dyDescent="0.25">
      <c r="A283" s="108">
        <v>109</v>
      </c>
      <c r="B283" s="108" t="s">
        <v>363</v>
      </c>
      <c r="C283" s="108" t="str">
        <f t="shared" si="4"/>
        <v>109A</v>
      </c>
      <c r="D283" s="15" t="s">
        <v>223</v>
      </c>
      <c r="E283" s="21" t="s">
        <v>250</v>
      </c>
      <c r="F283" s="21" t="s">
        <v>255</v>
      </c>
      <c r="G283" s="40" t="s">
        <v>256</v>
      </c>
      <c r="H283" s="49" t="str">
        <f>'Annexe B - Grille de prix'!H283</f>
        <v>MANFROTTO</v>
      </c>
      <c r="I283" s="49" t="str">
        <f>'Annexe B - Grille de prix'!I283</f>
        <v>1051BAC</v>
      </c>
      <c r="J283" s="58"/>
      <c r="K283" s="58"/>
      <c r="L283" s="78"/>
      <c r="M283" s="78"/>
      <c r="N283" s="78"/>
      <c r="O283" s="78"/>
      <c r="P283" s="81">
        <f>'Annexe B - Grille de prix'!R283</f>
        <v>0</v>
      </c>
      <c r="Q283" s="81">
        <f>'Annexe B - Grille de prix'!T283</f>
        <v>0</v>
      </c>
      <c r="R283" s="81">
        <f>'Annexe B - Grille de prix'!U283</f>
        <v>0</v>
      </c>
      <c r="S283" s="80"/>
      <c r="T283" s="80"/>
      <c r="U283" s="80"/>
      <c r="V283" s="80"/>
      <c r="W283" s="80"/>
      <c r="X283" s="80"/>
      <c r="Y283" s="79"/>
    </row>
    <row r="284" spans="1:25" ht="29.25" customHeight="1" x14ac:dyDescent="0.25">
      <c r="A284" s="108">
        <v>110</v>
      </c>
      <c r="B284" s="108" t="s">
        <v>363</v>
      </c>
      <c r="C284" s="108" t="str">
        <f t="shared" si="4"/>
        <v>110A</v>
      </c>
      <c r="D284" s="15" t="s">
        <v>223</v>
      </c>
      <c r="E284" s="21" t="s">
        <v>250</v>
      </c>
      <c r="F284" s="21" t="s">
        <v>258</v>
      </c>
      <c r="G284" s="36" t="s">
        <v>259</v>
      </c>
      <c r="H284" s="49" t="str">
        <f>'Annexe B - Grille de prix'!H284</f>
        <v>MANFROTTO</v>
      </c>
      <c r="I284" s="49" t="str">
        <f>'Annexe B - Grille de prix'!I284</f>
        <v>420NSB</v>
      </c>
      <c r="J284" s="58"/>
      <c r="K284" s="58"/>
      <c r="L284" s="78"/>
      <c r="M284" s="78"/>
      <c r="N284" s="78"/>
      <c r="O284" s="78"/>
      <c r="P284" s="81">
        <f>'Annexe B - Grille de prix'!R284</f>
        <v>0</v>
      </c>
      <c r="Q284" s="81">
        <f>'Annexe B - Grille de prix'!T284</f>
        <v>0</v>
      </c>
      <c r="R284" s="81">
        <f>'Annexe B - Grille de prix'!U284</f>
        <v>0</v>
      </c>
      <c r="S284" s="80"/>
      <c r="T284" s="80"/>
      <c r="U284" s="80"/>
      <c r="V284" s="80"/>
      <c r="W284" s="80"/>
      <c r="X284" s="80"/>
      <c r="Y284" s="79"/>
    </row>
    <row r="285" spans="1:25" ht="29.25" customHeight="1" x14ac:dyDescent="0.25">
      <c r="A285" s="108">
        <v>111</v>
      </c>
      <c r="B285" s="108" t="s">
        <v>363</v>
      </c>
      <c r="C285" s="108" t="str">
        <f t="shared" si="4"/>
        <v>111A</v>
      </c>
      <c r="D285" s="15" t="s">
        <v>261</v>
      </c>
      <c r="E285" s="21" t="s">
        <v>262</v>
      </c>
      <c r="F285" s="21"/>
      <c r="G285" s="36" t="s">
        <v>263</v>
      </c>
      <c r="H285" s="49" t="str">
        <f>'Annexe B - Grille de prix'!H285</f>
        <v>CANON OU AUTRE</v>
      </c>
      <c r="I285" s="49">
        <f>'Annexe B - Grille de prix'!I285</f>
        <v>0</v>
      </c>
      <c r="J285" s="58"/>
      <c r="K285" s="58"/>
      <c r="L285" s="78"/>
      <c r="M285" s="78"/>
      <c r="N285" s="78"/>
      <c r="O285" s="78"/>
      <c r="P285" s="70"/>
      <c r="Q285" s="70"/>
      <c r="R285" s="73"/>
      <c r="S285" s="73"/>
      <c r="T285" s="72"/>
      <c r="U285" s="72"/>
      <c r="V285" s="72"/>
      <c r="W285" s="72"/>
      <c r="X285" s="72"/>
      <c r="Y285" s="79"/>
    </row>
    <row r="286" spans="1:25" ht="29.25" customHeight="1" x14ac:dyDescent="0.25">
      <c r="A286" s="108">
        <v>111</v>
      </c>
      <c r="B286" s="108" t="s">
        <v>364</v>
      </c>
      <c r="C286" s="108" t="str">
        <f t="shared" si="4"/>
        <v>111B</v>
      </c>
      <c r="D286" s="15" t="s">
        <v>261</v>
      </c>
      <c r="E286" s="21" t="s">
        <v>262</v>
      </c>
      <c r="F286" s="21"/>
      <c r="G286" s="36" t="s">
        <v>263</v>
      </c>
      <c r="H286" s="49" t="str">
        <f>'Annexe B - Grille de prix'!H286</f>
        <v>CANON OU AUTRE</v>
      </c>
      <c r="I286" s="49">
        <f>'Annexe B - Grille de prix'!I286</f>
        <v>0</v>
      </c>
      <c r="J286" s="58"/>
      <c r="K286" s="58"/>
      <c r="L286" s="78"/>
      <c r="M286" s="78"/>
      <c r="N286" s="78"/>
      <c r="O286" s="78"/>
      <c r="P286" s="70"/>
      <c r="Q286" s="70"/>
      <c r="R286" s="73"/>
      <c r="S286" s="73"/>
      <c r="T286" s="72"/>
      <c r="U286" s="72"/>
      <c r="V286" s="72"/>
      <c r="W286" s="72"/>
      <c r="X286" s="72"/>
      <c r="Y286" s="79"/>
    </row>
    <row r="287" spans="1:25" ht="29.25" customHeight="1" x14ac:dyDescent="0.25">
      <c r="A287" s="108">
        <v>111</v>
      </c>
      <c r="B287" s="108" t="s">
        <v>365</v>
      </c>
      <c r="C287" s="108" t="str">
        <f t="shared" si="4"/>
        <v>111C</v>
      </c>
      <c r="D287" s="15" t="s">
        <v>261</v>
      </c>
      <c r="E287" s="21" t="s">
        <v>262</v>
      </c>
      <c r="F287" s="21"/>
      <c r="G287" s="36" t="s">
        <v>263</v>
      </c>
      <c r="H287" s="49" t="str">
        <f>'Annexe B - Grille de prix'!H287</f>
        <v>CANON OU AUTRE</v>
      </c>
      <c r="I287" s="49">
        <f>'Annexe B - Grille de prix'!I287</f>
        <v>0</v>
      </c>
      <c r="J287" s="58"/>
      <c r="K287" s="58"/>
      <c r="L287" s="78"/>
      <c r="M287" s="78"/>
      <c r="N287" s="78"/>
      <c r="O287" s="78"/>
      <c r="P287" s="70"/>
      <c r="Q287" s="70"/>
      <c r="R287" s="73"/>
      <c r="S287" s="73"/>
      <c r="T287" s="72"/>
      <c r="U287" s="72"/>
      <c r="V287" s="72"/>
      <c r="W287" s="72"/>
      <c r="X287" s="72"/>
      <c r="Y287" s="79"/>
    </row>
    <row r="288" spans="1:25" ht="29.25" customHeight="1" x14ac:dyDescent="0.25">
      <c r="A288" s="108">
        <v>111</v>
      </c>
      <c r="B288" s="108" t="s">
        <v>366</v>
      </c>
      <c r="C288" s="108" t="str">
        <f t="shared" si="4"/>
        <v>111D</v>
      </c>
      <c r="D288" s="15" t="s">
        <v>261</v>
      </c>
      <c r="E288" s="21" t="s">
        <v>262</v>
      </c>
      <c r="F288" s="21"/>
      <c r="G288" s="36" t="s">
        <v>263</v>
      </c>
      <c r="H288" s="49" t="str">
        <f>'Annexe B - Grille de prix'!H288</f>
        <v>CANON OU AUTRE</v>
      </c>
      <c r="I288" s="49">
        <f>'Annexe B - Grille de prix'!I288</f>
        <v>0</v>
      </c>
      <c r="J288" s="58"/>
      <c r="K288" s="58"/>
      <c r="L288" s="78"/>
      <c r="M288" s="78"/>
      <c r="N288" s="78"/>
      <c r="O288" s="78"/>
      <c r="P288" s="70"/>
      <c r="Q288" s="70"/>
      <c r="R288" s="73"/>
      <c r="S288" s="73"/>
      <c r="T288" s="72"/>
      <c r="U288" s="72"/>
      <c r="V288" s="72"/>
      <c r="W288" s="72"/>
      <c r="X288" s="72"/>
      <c r="Y288" s="79"/>
    </row>
    <row r="289" spans="1:25" ht="29.25" customHeight="1" x14ac:dyDescent="0.25">
      <c r="A289" s="108">
        <v>112</v>
      </c>
      <c r="B289" s="108" t="s">
        <v>363</v>
      </c>
      <c r="C289" s="108" t="str">
        <f t="shared" si="4"/>
        <v>112A</v>
      </c>
      <c r="D289" s="15" t="s">
        <v>261</v>
      </c>
      <c r="E289" s="21" t="s">
        <v>262</v>
      </c>
      <c r="F289" s="21"/>
      <c r="G289" s="36" t="s">
        <v>265</v>
      </c>
      <c r="H289" s="49" t="str">
        <f>'Annexe B - Grille de prix'!H289</f>
        <v>PANASONIC</v>
      </c>
      <c r="I289" s="49" t="str">
        <f>'Annexe B - Grille de prix'!I289</f>
        <v>DMW-BLG10E</v>
      </c>
      <c r="J289" s="58"/>
      <c r="K289" s="58"/>
      <c r="L289" s="78"/>
      <c r="M289" s="78"/>
      <c r="N289" s="78"/>
      <c r="O289" s="78"/>
      <c r="P289" s="70"/>
      <c r="Q289" s="70"/>
      <c r="R289" s="73"/>
      <c r="S289" s="73"/>
      <c r="T289" s="72"/>
      <c r="U289" s="72"/>
      <c r="V289" s="72"/>
      <c r="W289" s="72"/>
      <c r="X289" s="72"/>
      <c r="Y289" s="79"/>
    </row>
    <row r="290" spans="1:25" ht="29.25" customHeight="1" x14ac:dyDescent="0.25">
      <c r="A290" s="108">
        <v>113</v>
      </c>
      <c r="B290" s="108" t="s">
        <v>363</v>
      </c>
      <c r="C290" s="108" t="str">
        <f t="shared" si="4"/>
        <v>113A</v>
      </c>
      <c r="D290" s="15" t="s">
        <v>261</v>
      </c>
      <c r="E290" s="21" t="s">
        <v>262</v>
      </c>
      <c r="F290" s="20"/>
      <c r="G290" s="36" t="s">
        <v>268</v>
      </c>
      <c r="H290" s="49" t="str">
        <f>'Annexe B - Grille de prix'!H290</f>
        <v>PANASONIC</v>
      </c>
      <c r="I290" s="49" t="str">
        <f>'Annexe B - Grille de prix'!I290</f>
        <v>DMW-BFL19</v>
      </c>
      <c r="J290" s="58"/>
      <c r="K290" s="58"/>
      <c r="L290" s="78"/>
      <c r="M290" s="78"/>
      <c r="N290" s="78"/>
      <c r="O290" s="78"/>
      <c r="P290" s="70"/>
      <c r="Q290" s="70"/>
      <c r="R290" s="73"/>
      <c r="S290" s="73"/>
      <c r="T290" s="72"/>
      <c r="U290" s="72"/>
      <c r="V290" s="72"/>
      <c r="W290" s="72"/>
      <c r="X290" s="72"/>
      <c r="Y290" s="79"/>
    </row>
    <row r="291" spans="1:25" ht="29.25" customHeight="1" x14ac:dyDescent="0.25">
      <c r="A291" s="108">
        <v>114</v>
      </c>
      <c r="B291" s="108" t="s">
        <v>363</v>
      </c>
      <c r="C291" s="108" t="str">
        <f t="shared" si="4"/>
        <v>114A</v>
      </c>
      <c r="D291" s="15" t="s">
        <v>261</v>
      </c>
      <c r="E291" s="21" t="s">
        <v>262</v>
      </c>
      <c r="F291" s="20"/>
      <c r="G291" s="36" t="s">
        <v>270</v>
      </c>
      <c r="H291" s="49" t="str">
        <f>'Annexe B - Grille de prix'!H291</f>
        <v>PANASONIC</v>
      </c>
      <c r="I291" s="49" t="str">
        <f>'Annexe B - Grille de prix'!I291</f>
        <v>DMW-BLC12E</v>
      </c>
      <c r="J291" s="58"/>
      <c r="K291" s="58"/>
      <c r="L291" s="78"/>
      <c r="M291" s="78"/>
      <c r="N291" s="78"/>
      <c r="O291" s="78"/>
      <c r="P291" s="70"/>
      <c r="Q291" s="70"/>
      <c r="R291" s="73"/>
      <c r="S291" s="73"/>
      <c r="T291" s="72"/>
      <c r="U291" s="72"/>
      <c r="V291" s="72"/>
      <c r="W291" s="72"/>
      <c r="X291" s="72"/>
      <c r="Y291" s="79"/>
    </row>
    <row r="292" spans="1:25" ht="29.25" customHeight="1" x14ac:dyDescent="0.25">
      <c r="A292" s="108">
        <v>115</v>
      </c>
      <c r="B292" s="108" t="s">
        <v>363</v>
      </c>
      <c r="C292" s="108" t="str">
        <f t="shared" si="4"/>
        <v>115A</v>
      </c>
      <c r="D292" s="15" t="s">
        <v>261</v>
      </c>
      <c r="E292" s="21" t="s">
        <v>262</v>
      </c>
      <c r="F292" s="20"/>
      <c r="G292" s="36" t="s">
        <v>272</v>
      </c>
      <c r="H292" s="49">
        <f>'Annexe B - Grille de prix'!H292</f>
        <v>0</v>
      </c>
      <c r="I292" s="49">
        <f>'Annexe B - Grille de prix'!I292</f>
        <v>0</v>
      </c>
      <c r="J292" s="58"/>
      <c r="K292" s="58"/>
      <c r="L292" s="78"/>
      <c r="M292" s="78"/>
      <c r="N292" s="78"/>
      <c r="O292" s="78"/>
      <c r="P292" s="70"/>
      <c r="Q292" s="70"/>
      <c r="R292" s="73"/>
      <c r="S292" s="73"/>
      <c r="T292" s="72"/>
      <c r="U292" s="72"/>
      <c r="V292" s="72"/>
      <c r="W292" s="72"/>
      <c r="X292" s="72"/>
      <c r="Y292" s="79"/>
    </row>
    <row r="293" spans="1:25" ht="29.25" customHeight="1" x14ac:dyDescent="0.25">
      <c r="A293" s="108">
        <v>115</v>
      </c>
      <c r="B293" s="108" t="s">
        <v>364</v>
      </c>
      <c r="C293" s="108" t="str">
        <f t="shared" si="4"/>
        <v>115B</v>
      </c>
      <c r="D293" s="15" t="s">
        <v>261</v>
      </c>
      <c r="E293" s="21" t="s">
        <v>262</v>
      </c>
      <c r="F293" s="20"/>
      <c r="G293" s="36" t="s">
        <v>272</v>
      </c>
      <c r="H293" s="49">
        <f>'Annexe B - Grille de prix'!H293</f>
        <v>0</v>
      </c>
      <c r="I293" s="49">
        <f>'Annexe B - Grille de prix'!I293</f>
        <v>0</v>
      </c>
      <c r="J293" s="58"/>
      <c r="K293" s="58"/>
      <c r="L293" s="78"/>
      <c r="M293" s="78"/>
      <c r="N293" s="78"/>
      <c r="O293" s="78"/>
      <c r="P293" s="70"/>
      <c r="Q293" s="70"/>
      <c r="R293" s="73"/>
      <c r="S293" s="73"/>
      <c r="T293" s="72"/>
      <c r="U293" s="72"/>
      <c r="V293" s="72"/>
      <c r="W293" s="72"/>
      <c r="X293" s="72"/>
      <c r="Y293" s="79"/>
    </row>
    <row r="294" spans="1:25" ht="29.25" customHeight="1" x14ac:dyDescent="0.25">
      <c r="A294" s="108">
        <v>115</v>
      </c>
      <c r="B294" s="108" t="s">
        <v>365</v>
      </c>
      <c r="C294" s="108" t="str">
        <f t="shared" si="4"/>
        <v>115C</v>
      </c>
      <c r="D294" s="15" t="s">
        <v>261</v>
      </c>
      <c r="E294" s="21" t="s">
        <v>262</v>
      </c>
      <c r="F294" s="20"/>
      <c r="G294" s="36" t="s">
        <v>272</v>
      </c>
      <c r="H294" s="49">
        <f>'Annexe B - Grille de prix'!H294</f>
        <v>0</v>
      </c>
      <c r="I294" s="49">
        <f>'Annexe B - Grille de prix'!I294</f>
        <v>0</v>
      </c>
      <c r="J294" s="58"/>
      <c r="K294" s="58"/>
      <c r="L294" s="78"/>
      <c r="M294" s="78"/>
      <c r="N294" s="78"/>
      <c r="O294" s="78"/>
      <c r="P294" s="70"/>
      <c r="Q294" s="70"/>
      <c r="R294" s="73"/>
      <c r="S294" s="73"/>
      <c r="T294" s="72"/>
      <c r="U294" s="72"/>
      <c r="V294" s="72"/>
      <c r="W294" s="72"/>
      <c r="X294" s="72"/>
      <c r="Y294" s="79"/>
    </row>
    <row r="295" spans="1:25" ht="29.25" customHeight="1" x14ac:dyDescent="0.25">
      <c r="A295" s="108">
        <v>115</v>
      </c>
      <c r="B295" s="108" t="s">
        <v>366</v>
      </c>
      <c r="C295" s="108" t="str">
        <f t="shared" si="4"/>
        <v>115D</v>
      </c>
      <c r="D295" s="15" t="s">
        <v>261</v>
      </c>
      <c r="E295" s="21" t="s">
        <v>262</v>
      </c>
      <c r="F295" s="20"/>
      <c r="G295" s="36" t="s">
        <v>272</v>
      </c>
      <c r="H295" s="49">
        <f>'Annexe B - Grille de prix'!H295</f>
        <v>0</v>
      </c>
      <c r="I295" s="49">
        <f>'Annexe B - Grille de prix'!I295</f>
        <v>0</v>
      </c>
      <c r="J295" s="58"/>
      <c r="K295" s="58"/>
      <c r="L295" s="78"/>
      <c r="M295" s="78"/>
      <c r="N295" s="78"/>
      <c r="O295" s="78"/>
      <c r="P295" s="70"/>
      <c r="Q295" s="70"/>
      <c r="R295" s="73"/>
      <c r="S295" s="73"/>
      <c r="T295" s="72"/>
      <c r="U295" s="72"/>
      <c r="V295" s="72"/>
      <c r="W295" s="72"/>
      <c r="X295" s="72"/>
      <c r="Y295" s="79"/>
    </row>
    <row r="296" spans="1:25" ht="29.25" customHeight="1" x14ac:dyDescent="0.25">
      <c r="A296" s="108">
        <v>116</v>
      </c>
      <c r="B296" s="108" t="s">
        <v>363</v>
      </c>
      <c r="C296" s="108" t="str">
        <f t="shared" si="4"/>
        <v>116A</v>
      </c>
      <c r="D296" s="15" t="s">
        <v>261</v>
      </c>
      <c r="E296" s="21" t="s">
        <v>262</v>
      </c>
      <c r="F296" s="20"/>
      <c r="G296" s="36" t="s">
        <v>273</v>
      </c>
      <c r="H296" s="49">
        <f>'Annexe B - Grille de prix'!H296</f>
        <v>0</v>
      </c>
      <c r="I296" s="49">
        <f>'Annexe B - Grille de prix'!I296</f>
        <v>0</v>
      </c>
      <c r="J296" s="58"/>
      <c r="K296" s="58"/>
      <c r="L296" s="78"/>
      <c r="M296" s="78"/>
      <c r="N296" s="78"/>
      <c r="O296" s="78"/>
      <c r="P296" s="70"/>
      <c r="Q296" s="70"/>
      <c r="R296" s="73"/>
      <c r="S296" s="73"/>
      <c r="T296" s="72"/>
      <c r="U296" s="72"/>
      <c r="V296" s="72"/>
      <c r="W296" s="72"/>
      <c r="X296" s="72"/>
      <c r="Y296" s="79"/>
    </row>
    <row r="297" spans="1:25" ht="29.25" customHeight="1" x14ac:dyDescent="0.25">
      <c r="A297" s="108">
        <v>116</v>
      </c>
      <c r="B297" s="108" t="s">
        <v>364</v>
      </c>
      <c r="C297" s="108" t="str">
        <f t="shared" si="4"/>
        <v>116B</v>
      </c>
      <c r="D297" s="15" t="s">
        <v>261</v>
      </c>
      <c r="E297" s="21" t="s">
        <v>262</v>
      </c>
      <c r="F297" s="20"/>
      <c r="G297" s="36" t="s">
        <v>273</v>
      </c>
      <c r="H297" s="49">
        <f>'Annexe B - Grille de prix'!H297</f>
        <v>0</v>
      </c>
      <c r="I297" s="49">
        <f>'Annexe B - Grille de prix'!I297</f>
        <v>0</v>
      </c>
      <c r="J297" s="58"/>
      <c r="K297" s="58"/>
      <c r="L297" s="78"/>
      <c r="M297" s="78"/>
      <c r="N297" s="78"/>
      <c r="O297" s="78"/>
      <c r="P297" s="70"/>
      <c r="Q297" s="70"/>
      <c r="R297" s="73"/>
      <c r="S297" s="73"/>
      <c r="T297" s="72"/>
      <c r="U297" s="72"/>
      <c r="V297" s="72"/>
      <c r="W297" s="72"/>
      <c r="X297" s="72"/>
      <c r="Y297" s="79"/>
    </row>
    <row r="298" spans="1:25" ht="29.25" customHeight="1" x14ac:dyDescent="0.25">
      <c r="A298" s="108">
        <v>116</v>
      </c>
      <c r="B298" s="108" t="s">
        <v>365</v>
      </c>
      <c r="C298" s="108" t="str">
        <f t="shared" si="4"/>
        <v>116C</v>
      </c>
      <c r="D298" s="15" t="s">
        <v>261</v>
      </c>
      <c r="E298" s="21" t="s">
        <v>262</v>
      </c>
      <c r="F298" s="20"/>
      <c r="G298" s="36" t="s">
        <v>273</v>
      </c>
      <c r="H298" s="49">
        <f>'Annexe B - Grille de prix'!H298</f>
        <v>0</v>
      </c>
      <c r="I298" s="49">
        <f>'Annexe B - Grille de prix'!I298</f>
        <v>0</v>
      </c>
      <c r="J298" s="58"/>
      <c r="K298" s="58"/>
      <c r="L298" s="78"/>
      <c r="M298" s="78"/>
      <c r="N298" s="78"/>
      <c r="O298" s="78"/>
      <c r="P298" s="70"/>
      <c r="Q298" s="70"/>
      <c r="R298" s="73"/>
      <c r="S298" s="73"/>
      <c r="T298" s="72"/>
      <c r="U298" s="72"/>
      <c r="V298" s="72"/>
      <c r="W298" s="72"/>
      <c r="X298" s="72"/>
      <c r="Y298" s="79"/>
    </row>
    <row r="299" spans="1:25" ht="29.25" customHeight="1" x14ac:dyDescent="0.25">
      <c r="A299" s="108">
        <v>116</v>
      </c>
      <c r="B299" s="108" t="s">
        <v>366</v>
      </c>
      <c r="C299" s="108" t="str">
        <f t="shared" si="4"/>
        <v>116D</v>
      </c>
      <c r="D299" s="15" t="s">
        <v>261</v>
      </c>
      <c r="E299" s="21" t="s">
        <v>262</v>
      </c>
      <c r="F299" s="20"/>
      <c r="G299" s="36" t="s">
        <v>273</v>
      </c>
      <c r="H299" s="49">
        <f>'Annexe B - Grille de prix'!H299</f>
        <v>0</v>
      </c>
      <c r="I299" s="49">
        <f>'Annexe B - Grille de prix'!I299</f>
        <v>0</v>
      </c>
      <c r="J299" s="58"/>
      <c r="K299" s="58"/>
      <c r="L299" s="78"/>
      <c r="M299" s="78"/>
      <c r="N299" s="78"/>
      <c r="O299" s="78"/>
      <c r="P299" s="70"/>
      <c r="Q299" s="70"/>
      <c r="R299" s="73"/>
      <c r="S299" s="73"/>
      <c r="T299" s="72"/>
      <c r="U299" s="72"/>
      <c r="V299" s="72"/>
      <c r="W299" s="72"/>
      <c r="X299" s="72"/>
      <c r="Y299" s="79"/>
    </row>
    <row r="300" spans="1:25" ht="29.25" customHeight="1" x14ac:dyDescent="0.25">
      <c r="A300" s="108">
        <v>117</v>
      </c>
      <c r="B300" s="108" t="s">
        <v>363</v>
      </c>
      <c r="C300" s="108" t="str">
        <f t="shared" si="4"/>
        <v>117A</v>
      </c>
      <c r="D300" s="15" t="s">
        <v>261</v>
      </c>
      <c r="E300" s="21" t="s">
        <v>262</v>
      </c>
      <c r="F300" s="20"/>
      <c r="G300" s="36" t="s">
        <v>274</v>
      </c>
      <c r="H300" s="49" t="str">
        <f>'Annexe B - Grille de prix'!H300</f>
        <v>SWIT</v>
      </c>
      <c r="I300" s="49" t="str">
        <f>'Annexe B - Grille de prix'!I300</f>
        <v>S-8082S</v>
      </c>
      <c r="J300" s="58"/>
      <c r="K300" s="58"/>
      <c r="L300" s="78"/>
      <c r="M300" s="78"/>
      <c r="N300" s="78"/>
      <c r="O300" s="78"/>
      <c r="P300" s="70"/>
      <c r="Q300" s="70"/>
      <c r="R300" s="73"/>
      <c r="S300" s="73"/>
      <c r="T300" s="72"/>
      <c r="U300" s="72"/>
      <c r="V300" s="72"/>
      <c r="W300" s="72"/>
      <c r="X300" s="72"/>
      <c r="Y300" s="79"/>
    </row>
    <row r="301" spans="1:25" ht="29.25" customHeight="1" x14ac:dyDescent="0.25">
      <c r="A301" s="108">
        <v>118</v>
      </c>
      <c r="B301" s="108" t="s">
        <v>363</v>
      </c>
      <c r="C301" s="108" t="str">
        <f t="shared" si="4"/>
        <v>118A</v>
      </c>
      <c r="D301" s="15" t="s">
        <v>261</v>
      </c>
      <c r="E301" s="21" t="s">
        <v>262</v>
      </c>
      <c r="F301" s="20"/>
      <c r="G301" s="36" t="s">
        <v>277</v>
      </c>
      <c r="H301" s="49">
        <f>'Annexe B - Grille de prix'!H301</f>
        <v>0</v>
      </c>
      <c r="I301" s="49">
        <f>'Annexe B - Grille de prix'!I301</f>
        <v>0</v>
      </c>
      <c r="J301" s="58"/>
      <c r="K301" s="58"/>
      <c r="L301" s="78"/>
      <c r="M301" s="78"/>
      <c r="N301" s="78"/>
      <c r="O301" s="78"/>
      <c r="P301" s="70"/>
      <c r="Q301" s="70"/>
      <c r="R301" s="73"/>
      <c r="S301" s="73"/>
      <c r="T301" s="72"/>
      <c r="U301" s="72"/>
      <c r="V301" s="72"/>
      <c r="W301" s="72"/>
      <c r="X301" s="72"/>
      <c r="Y301" s="79"/>
    </row>
    <row r="302" spans="1:25" ht="29.25" customHeight="1" x14ac:dyDescent="0.25">
      <c r="A302" s="108">
        <v>118</v>
      </c>
      <c r="B302" s="108" t="s">
        <v>364</v>
      </c>
      <c r="C302" s="108" t="str">
        <f t="shared" si="4"/>
        <v>118B</v>
      </c>
      <c r="D302" s="15" t="s">
        <v>261</v>
      </c>
      <c r="E302" s="21" t="s">
        <v>262</v>
      </c>
      <c r="F302" s="20"/>
      <c r="G302" s="36" t="s">
        <v>277</v>
      </c>
      <c r="H302" s="49">
        <f>'Annexe B - Grille de prix'!H302</f>
        <v>0</v>
      </c>
      <c r="I302" s="49">
        <f>'Annexe B - Grille de prix'!I302</f>
        <v>0</v>
      </c>
      <c r="J302" s="58"/>
      <c r="K302" s="58"/>
      <c r="L302" s="78"/>
      <c r="M302" s="78"/>
      <c r="N302" s="78"/>
      <c r="O302" s="78"/>
      <c r="P302" s="70"/>
      <c r="Q302" s="70"/>
      <c r="R302" s="73"/>
      <c r="S302" s="73"/>
      <c r="T302" s="72"/>
      <c r="U302" s="72"/>
      <c r="V302" s="72"/>
      <c r="W302" s="72"/>
      <c r="X302" s="72"/>
      <c r="Y302" s="79"/>
    </row>
    <row r="303" spans="1:25" ht="29.25" customHeight="1" x14ac:dyDescent="0.25">
      <c r="A303" s="108">
        <v>118</v>
      </c>
      <c r="B303" s="108" t="s">
        <v>365</v>
      </c>
      <c r="C303" s="108" t="str">
        <f t="shared" si="4"/>
        <v>118C</v>
      </c>
      <c r="D303" s="15" t="s">
        <v>261</v>
      </c>
      <c r="E303" s="21" t="s">
        <v>262</v>
      </c>
      <c r="F303" s="20"/>
      <c r="G303" s="36" t="s">
        <v>277</v>
      </c>
      <c r="H303" s="49">
        <f>'Annexe B - Grille de prix'!H303</f>
        <v>0</v>
      </c>
      <c r="I303" s="49">
        <f>'Annexe B - Grille de prix'!I303</f>
        <v>0</v>
      </c>
      <c r="J303" s="58"/>
      <c r="K303" s="58"/>
      <c r="L303" s="78"/>
      <c r="M303" s="78"/>
      <c r="N303" s="78"/>
      <c r="O303" s="78"/>
      <c r="P303" s="70"/>
      <c r="Q303" s="70"/>
      <c r="R303" s="73"/>
      <c r="S303" s="73"/>
      <c r="T303" s="72"/>
      <c r="U303" s="72"/>
      <c r="V303" s="72"/>
      <c r="W303" s="72"/>
      <c r="X303" s="72"/>
      <c r="Y303" s="79"/>
    </row>
    <row r="304" spans="1:25" ht="29.25" customHeight="1" x14ac:dyDescent="0.25">
      <c r="A304" s="108">
        <v>118</v>
      </c>
      <c r="B304" s="108" t="s">
        <v>366</v>
      </c>
      <c r="C304" s="108" t="str">
        <f t="shared" si="4"/>
        <v>118D</v>
      </c>
      <c r="D304" s="15" t="s">
        <v>261</v>
      </c>
      <c r="E304" s="21" t="s">
        <v>262</v>
      </c>
      <c r="F304" s="20"/>
      <c r="G304" s="36" t="s">
        <v>277</v>
      </c>
      <c r="H304" s="49">
        <f>'Annexe B - Grille de prix'!H304</f>
        <v>0</v>
      </c>
      <c r="I304" s="49">
        <f>'Annexe B - Grille de prix'!I304</f>
        <v>0</v>
      </c>
      <c r="J304" s="58"/>
      <c r="K304" s="58"/>
      <c r="L304" s="78"/>
      <c r="M304" s="78"/>
      <c r="N304" s="78"/>
      <c r="O304" s="78"/>
      <c r="P304" s="70"/>
      <c r="Q304" s="70"/>
      <c r="R304" s="73"/>
      <c r="S304" s="73"/>
      <c r="T304" s="72"/>
      <c r="U304" s="72"/>
      <c r="V304" s="72"/>
      <c r="W304" s="72"/>
      <c r="X304" s="72"/>
      <c r="Y304" s="79"/>
    </row>
    <row r="305" spans="1:25" ht="29.25" customHeight="1" x14ac:dyDescent="0.25">
      <c r="A305" s="108">
        <v>119</v>
      </c>
      <c r="B305" s="108" t="s">
        <v>363</v>
      </c>
      <c r="C305" s="108" t="str">
        <f t="shared" si="4"/>
        <v>119A</v>
      </c>
      <c r="D305" s="15" t="s">
        <v>261</v>
      </c>
      <c r="E305" s="21" t="s">
        <v>262</v>
      </c>
      <c r="F305" s="20"/>
      <c r="G305" s="36" t="s">
        <v>278</v>
      </c>
      <c r="H305" s="49">
        <f>'Annexe B - Grille de prix'!H305</f>
        <v>0</v>
      </c>
      <c r="I305" s="49">
        <f>'Annexe B - Grille de prix'!I305</f>
        <v>0</v>
      </c>
      <c r="J305" s="58"/>
      <c r="K305" s="58"/>
      <c r="L305" s="78"/>
      <c r="M305" s="78"/>
      <c r="N305" s="78"/>
      <c r="O305" s="78"/>
      <c r="P305" s="70"/>
      <c r="Q305" s="70"/>
      <c r="R305" s="73"/>
      <c r="S305" s="73"/>
      <c r="T305" s="72"/>
      <c r="U305" s="72"/>
      <c r="V305" s="72"/>
      <c r="W305" s="72"/>
      <c r="X305" s="72"/>
      <c r="Y305" s="79"/>
    </row>
    <row r="306" spans="1:25" ht="29.25" customHeight="1" x14ac:dyDescent="0.25">
      <c r="A306" s="108">
        <v>119</v>
      </c>
      <c r="B306" s="108" t="s">
        <v>364</v>
      </c>
      <c r="C306" s="108" t="str">
        <f t="shared" si="4"/>
        <v>119B</v>
      </c>
      <c r="D306" s="15" t="s">
        <v>261</v>
      </c>
      <c r="E306" s="21" t="s">
        <v>262</v>
      </c>
      <c r="F306" s="20"/>
      <c r="G306" s="36" t="s">
        <v>278</v>
      </c>
      <c r="H306" s="49">
        <f>'Annexe B - Grille de prix'!H306</f>
        <v>0</v>
      </c>
      <c r="I306" s="49">
        <f>'Annexe B - Grille de prix'!I306</f>
        <v>0</v>
      </c>
      <c r="J306" s="58"/>
      <c r="K306" s="58"/>
      <c r="L306" s="78"/>
      <c r="M306" s="78"/>
      <c r="N306" s="78"/>
      <c r="O306" s="78"/>
      <c r="P306" s="70"/>
      <c r="Q306" s="70"/>
      <c r="R306" s="73"/>
      <c r="S306" s="73"/>
      <c r="T306" s="72"/>
      <c r="U306" s="72"/>
      <c r="V306" s="72"/>
      <c r="W306" s="72"/>
      <c r="X306" s="72"/>
      <c r="Y306" s="79"/>
    </row>
    <row r="307" spans="1:25" ht="29.25" customHeight="1" x14ac:dyDescent="0.25">
      <c r="A307" s="108">
        <v>119</v>
      </c>
      <c r="B307" s="108" t="s">
        <v>365</v>
      </c>
      <c r="C307" s="108" t="str">
        <f t="shared" si="4"/>
        <v>119C</v>
      </c>
      <c r="D307" s="15" t="s">
        <v>261</v>
      </c>
      <c r="E307" s="21" t="s">
        <v>262</v>
      </c>
      <c r="F307" s="20"/>
      <c r="G307" s="36" t="s">
        <v>278</v>
      </c>
      <c r="H307" s="49">
        <f>'Annexe B - Grille de prix'!H307</f>
        <v>0</v>
      </c>
      <c r="I307" s="49">
        <f>'Annexe B - Grille de prix'!I307</f>
        <v>0</v>
      </c>
      <c r="J307" s="58"/>
      <c r="K307" s="58"/>
      <c r="L307" s="78"/>
      <c r="M307" s="78"/>
      <c r="N307" s="78"/>
      <c r="O307" s="78"/>
      <c r="P307" s="70"/>
      <c r="Q307" s="70"/>
      <c r="R307" s="73"/>
      <c r="S307" s="73"/>
      <c r="T307" s="72"/>
      <c r="U307" s="72"/>
      <c r="V307" s="72"/>
      <c r="W307" s="72"/>
      <c r="X307" s="72"/>
      <c r="Y307" s="79"/>
    </row>
    <row r="308" spans="1:25" ht="29.25" customHeight="1" x14ac:dyDescent="0.25">
      <c r="A308" s="108">
        <v>119</v>
      </c>
      <c r="B308" s="108" t="s">
        <v>366</v>
      </c>
      <c r="C308" s="108" t="str">
        <f t="shared" si="4"/>
        <v>119D</v>
      </c>
      <c r="D308" s="15" t="s">
        <v>261</v>
      </c>
      <c r="E308" s="21" t="s">
        <v>262</v>
      </c>
      <c r="F308" s="20"/>
      <c r="G308" s="36" t="s">
        <v>278</v>
      </c>
      <c r="H308" s="49">
        <f>'Annexe B - Grille de prix'!H308</f>
        <v>0</v>
      </c>
      <c r="I308" s="49">
        <f>'Annexe B - Grille de prix'!I308</f>
        <v>0</v>
      </c>
      <c r="J308" s="58"/>
      <c r="K308" s="58"/>
      <c r="L308" s="78"/>
      <c r="M308" s="78"/>
      <c r="N308" s="78"/>
      <c r="O308" s="78"/>
      <c r="P308" s="70"/>
      <c r="Q308" s="70"/>
      <c r="R308" s="73"/>
      <c r="S308" s="73"/>
      <c r="T308" s="72"/>
      <c r="U308" s="72"/>
      <c r="V308" s="72"/>
      <c r="W308" s="72"/>
      <c r="X308" s="72"/>
      <c r="Y308" s="79"/>
    </row>
    <row r="309" spans="1:25" ht="29.25" customHeight="1" x14ac:dyDescent="0.25">
      <c r="A309" s="108">
        <v>120</v>
      </c>
      <c r="B309" s="108" t="s">
        <v>363</v>
      </c>
      <c r="C309" s="108" t="str">
        <f t="shared" si="4"/>
        <v>120A</v>
      </c>
      <c r="D309" s="16" t="s">
        <v>261</v>
      </c>
      <c r="E309" s="23" t="s">
        <v>347</v>
      </c>
      <c r="F309" s="23"/>
      <c r="G309" s="82" t="s">
        <v>348</v>
      </c>
      <c r="H309" s="49">
        <f>'Annexe B - Grille de prix'!H309</f>
        <v>0</v>
      </c>
      <c r="I309" s="49">
        <f>'Annexe B - Grille de prix'!I309</f>
        <v>0</v>
      </c>
      <c r="J309" s="58"/>
      <c r="K309" s="58"/>
      <c r="L309" s="78"/>
      <c r="M309" s="78"/>
      <c r="N309" s="78"/>
      <c r="O309" s="78"/>
      <c r="P309" s="70"/>
      <c r="Q309" s="70"/>
      <c r="R309" s="73"/>
      <c r="S309" s="73"/>
      <c r="T309" s="72"/>
      <c r="U309" s="72"/>
      <c r="V309" s="72"/>
      <c r="W309" s="72"/>
      <c r="X309" s="72"/>
      <c r="Y309" s="79"/>
    </row>
    <row r="310" spans="1:25" ht="29.25" customHeight="1" x14ac:dyDescent="0.25">
      <c r="A310" s="108">
        <v>120</v>
      </c>
      <c r="B310" s="108" t="s">
        <v>364</v>
      </c>
      <c r="C310" s="108" t="str">
        <f t="shared" si="4"/>
        <v>120B</v>
      </c>
      <c r="D310" s="16" t="s">
        <v>261</v>
      </c>
      <c r="E310" s="23" t="s">
        <v>347</v>
      </c>
      <c r="F310" s="23"/>
      <c r="G310" s="82" t="s">
        <v>348</v>
      </c>
      <c r="H310" s="49">
        <f>'Annexe B - Grille de prix'!H310</f>
        <v>0</v>
      </c>
      <c r="I310" s="49">
        <f>'Annexe B - Grille de prix'!I310</f>
        <v>0</v>
      </c>
      <c r="J310" s="58"/>
      <c r="K310" s="58"/>
      <c r="L310" s="78"/>
      <c r="M310" s="78"/>
      <c r="N310" s="78"/>
      <c r="O310" s="78"/>
      <c r="P310" s="70"/>
      <c r="Q310" s="70"/>
      <c r="R310" s="73"/>
      <c r="S310" s="73"/>
      <c r="T310" s="72"/>
      <c r="U310" s="72"/>
      <c r="V310" s="72"/>
      <c r="W310" s="72"/>
      <c r="X310" s="72"/>
      <c r="Y310" s="79"/>
    </row>
    <row r="311" spans="1:25" ht="29.25" customHeight="1" x14ac:dyDescent="0.25">
      <c r="A311" s="108">
        <v>120</v>
      </c>
      <c r="B311" s="108" t="s">
        <v>365</v>
      </c>
      <c r="C311" s="108" t="str">
        <f t="shared" si="4"/>
        <v>120C</v>
      </c>
      <c r="D311" s="16" t="s">
        <v>261</v>
      </c>
      <c r="E311" s="23" t="s">
        <v>347</v>
      </c>
      <c r="F311" s="23"/>
      <c r="G311" s="82" t="s">
        <v>348</v>
      </c>
      <c r="H311" s="49">
        <f>'Annexe B - Grille de prix'!H311</f>
        <v>0</v>
      </c>
      <c r="I311" s="49">
        <f>'Annexe B - Grille de prix'!I311</f>
        <v>0</v>
      </c>
      <c r="J311" s="58"/>
      <c r="K311" s="58"/>
      <c r="L311" s="78"/>
      <c r="M311" s="78"/>
      <c r="N311" s="78"/>
      <c r="O311" s="78"/>
      <c r="P311" s="70"/>
      <c r="Q311" s="70"/>
      <c r="R311" s="73"/>
      <c r="S311" s="73"/>
      <c r="T311" s="72"/>
      <c r="U311" s="72"/>
      <c r="V311" s="72"/>
      <c r="W311" s="72"/>
      <c r="X311" s="72"/>
      <c r="Y311" s="79"/>
    </row>
    <row r="312" spans="1:25" ht="29.25" customHeight="1" x14ac:dyDescent="0.25">
      <c r="A312" s="108">
        <v>120</v>
      </c>
      <c r="B312" s="108" t="s">
        <v>366</v>
      </c>
      <c r="C312" s="108" t="str">
        <f t="shared" si="4"/>
        <v>120D</v>
      </c>
      <c r="D312" s="16" t="s">
        <v>261</v>
      </c>
      <c r="E312" s="23" t="s">
        <v>347</v>
      </c>
      <c r="F312" s="23"/>
      <c r="G312" s="82" t="s">
        <v>348</v>
      </c>
      <c r="H312" s="49">
        <f>'Annexe B - Grille de prix'!H312</f>
        <v>0</v>
      </c>
      <c r="I312" s="49">
        <f>'Annexe B - Grille de prix'!I312</f>
        <v>0</v>
      </c>
      <c r="J312" s="58"/>
      <c r="K312" s="58"/>
      <c r="L312" s="78"/>
      <c r="M312" s="78"/>
      <c r="N312" s="78"/>
      <c r="O312" s="78"/>
      <c r="P312" s="70"/>
      <c r="Q312" s="70"/>
      <c r="R312" s="73"/>
      <c r="S312" s="73"/>
      <c r="T312" s="72"/>
      <c r="U312" s="72"/>
      <c r="V312" s="72"/>
      <c r="W312" s="72"/>
      <c r="X312" s="72"/>
      <c r="Y312" s="79"/>
    </row>
    <row r="313" spans="1:25" ht="29.25" customHeight="1" x14ac:dyDescent="0.25">
      <c r="A313" s="108">
        <v>121</v>
      </c>
      <c r="B313" s="108" t="s">
        <v>363</v>
      </c>
      <c r="C313" s="108" t="str">
        <f t="shared" si="4"/>
        <v>121A</v>
      </c>
      <c r="D313" s="16" t="s">
        <v>261</v>
      </c>
      <c r="E313" s="23" t="s">
        <v>347</v>
      </c>
      <c r="F313" s="23"/>
      <c r="G313" s="82" t="s">
        <v>349</v>
      </c>
      <c r="H313" s="49">
        <f>'Annexe B - Grille de prix'!H313</f>
        <v>0</v>
      </c>
      <c r="I313" s="49">
        <f>'Annexe B - Grille de prix'!I313</f>
        <v>0</v>
      </c>
      <c r="J313" s="58"/>
      <c r="K313" s="58"/>
      <c r="L313" s="78"/>
      <c r="M313" s="78"/>
      <c r="N313" s="78"/>
      <c r="O313" s="78"/>
      <c r="P313" s="70"/>
      <c r="Q313" s="70"/>
      <c r="R313" s="73"/>
      <c r="S313" s="73"/>
      <c r="T313" s="72"/>
      <c r="U313" s="72"/>
      <c r="V313" s="72"/>
      <c r="W313" s="72"/>
      <c r="X313" s="72"/>
      <c r="Y313" s="79"/>
    </row>
    <row r="314" spans="1:25" ht="29.25" customHeight="1" x14ac:dyDescent="0.25">
      <c r="A314" s="108">
        <v>121</v>
      </c>
      <c r="B314" s="108" t="s">
        <v>364</v>
      </c>
      <c r="C314" s="108" t="str">
        <f t="shared" si="4"/>
        <v>121B</v>
      </c>
      <c r="D314" s="16" t="s">
        <v>261</v>
      </c>
      <c r="E314" s="23" t="s">
        <v>347</v>
      </c>
      <c r="F314" s="23"/>
      <c r="G314" s="82" t="s">
        <v>349</v>
      </c>
      <c r="H314" s="49">
        <f>'Annexe B - Grille de prix'!H314</f>
        <v>0</v>
      </c>
      <c r="I314" s="49">
        <f>'Annexe B - Grille de prix'!I314</f>
        <v>0</v>
      </c>
      <c r="J314" s="58"/>
      <c r="K314" s="58"/>
      <c r="L314" s="78"/>
      <c r="M314" s="78"/>
      <c r="N314" s="78"/>
      <c r="O314" s="78"/>
      <c r="P314" s="70"/>
      <c r="Q314" s="70"/>
      <c r="R314" s="73"/>
      <c r="S314" s="73"/>
      <c r="T314" s="72"/>
      <c r="U314" s="72"/>
      <c r="V314" s="72"/>
      <c r="W314" s="72"/>
      <c r="X314" s="72"/>
      <c r="Y314" s="79"/>
    </row>
    <row r="315" spans="1:25" ht="29.25" customHeight="1" x14ac:dyDescent="0.25">
      <c r="A315" s="108">
        <v>121</v>
      </c>
      <c r="B315" s="108" t="s">
        <v>365</v>
      </c>
      <c r="C315" s="108" t="str">
        <f t="shared" si="4"/>
        <v>121C</v>
      </c>
      <c r="D315" s="16" t="s">
        <v>261</v>
      </c>
      <c r="E315" s="23" t="s">
        <v>347</v>
      </c>
      <c r="F315" s="23"/>
      <c r="G315" s="82" t="s">
        <v>349</v>
      </c>
      <c r="H315" s="49">
        <f>'Annexe B - Grille de prix'!H315</f>
        <v>0</v>
      </c>
      <c r="I315" s="49">
        <f>'Annexe B - Grille de prix'!I315</f>
        <v>0</v>
      </c>
      <c r="J315" s="58"/>
      <c r="K315" s="58"/>
      <c r="L315" s="78"/>
      <c r="M315" s="78"/>
      <c r="N315" s="78"/>
      <c r="O315" s="78"/>
      <c r="P315" s="70"/>
      <c r="Q315" s="70"/>
      <c r="R315" s="73"/>
      <c r="S315" s="73"/>
      <c r="T315" s="72"/>
      <c r="U315" s="72"/>
      <c r="V315" s="72"/>
      <c r="W315" s="72"/>
      <c r="X315" s="72"/>
      <c r="Y315" s="79"/>
    </row>
    <row r="316" spans="1:25" ht="29.25" customHeight="1" x14ac:dyDescent="0.25">
      <c r="A316" s="108">
        <v>121</v>
      </c>
      <c r="B316" s="108" t="s">
        <v>366</v>
      </c>
      <c r="C316" s="108" t="str">
        <f t="shared" si="4"/>
        <v>121D</v>
      </c>
      <c r="D316" s="16" t="s">
        <v>261</v>
      </c>
      <c r="E316" s="23" t="s">
        <v>347</v>
      </c>
      <c r="F316" s="23"/>
      <c r="G316" s="82" t="s">
        <v>349</v>
      </c>
      <c r="H316" s="49">
        <f>'Annexe B - Grille de prix'!H316</f>
        <v>0</v>
      </c>
      <c r="I316" s="49">
        <f>'Annexe B - Grille de prix'!I316</f>
        <v>0</v>
      </c>
      <c r="J316" s="58"/>
      <c r="K316" s="58"/>
      <c r="L316" s="78"/>
      <c r="M316" s="78"/>
      <c r="N316" s="78"/>
      <c r="O316" s="78"/>
      <c r="P316" s="70"/>
      <c r="Q316" s="70"/>
      <c r="R316" s="73"/>
      <c r="S316" s="73"/>
      <c r="T316" s="72"/>
      <c r="U316" s="72"/>
      <c r="V316" s="72"/>
      <c r="W316" s="72"/>
      <c r="X316" s="72"/>
      <c r="Y316" s="79"/>
    </row>
    <row r="317" spans="1:25" ht="29.25" customHeight="1" x14ac:dyDescent="0.25">
      <c r="A317" s="108">
        <v>122</v>
      </c>
      <c r="B317" s="108" t="s">
        <v>363</v>
      </c>
      <c r="C317" s="108" t="str">
        <f t="shared" si="4"/>
        <v>122A</v>
      </c>
      <c r="D317" s="15" t="s">
        <v>261</v>
      </c>
      <c r="E317" s="20" t="s">
        <v>279</v>
      </c>
      <c r="F317" s="20"/>
      <c r="G317" s="36" t="s">
        <v>280</v>
      </c>
      <c r="H317" s="49">
        <f>'Annexe B - Grille de prix'!H317</f>
        <v>0</v>
      </c>
      <c r="I317" s="49">
        <f>'Annexe B - Grille de prix'!I317</f>
        <v>0</v>
      </c>
      <c r="J317" s="58"/>
      <c r="K317" s="58"/>
      <c r="L317" s="78"/>
      <c r="M317" s="78"/>
      <c r="N317" s="78"/>
      <c r="O317" s="78"/>
      <c r="P317" s="70"/>
      <c r="Q317" s="70"/>
      <c r="R317" s="73"/>
      <c r="S317" s="73"/>
      <c r="T317" s="72"/>
      <c r="U317" s="72"/>
      <c r="V317" s="72"/>
      <c r="W317" s="72"/>
      <c r="X317" s="72"/>
      <c r="Y317" s="79"/>
    </row>
    <row r="318" spans="1:25" ht="29.25" customHeight="1" x14ac:dyDescent="0.25">
      <c r="A318" s="108">
        <v>122</v>
      </c>
      <c r="B318" s="108" t="s">
        <v>364</v>
      </c>
      <c r="C318" s="108" t="str">
        <f t="shared" si="4"/>
        <v>122B</v>
      </c>
      <c r="D318" s="15" t="s">
        <v>261</v>
      </c>
      <c r="E318" s="20" t="s">
        <v>279</v>
      </c>
      <c r="F318" s="20"/>
      <c r="G318" s="36" t="s">
        <v>280</v>
      </c>
      <c r="H318" s="49">
        <f>'Annexe B - Grille de prix'!H318</f>
        <v>0</v>
      </c>
      <c r="I318" s="49">
        <f>'Annexe B - Grille de prix'!I318</f>
        <v>0</v>
      </c>
      <c r="J318" s="58"/>
      <c r="K318" s="58"/>
      <c r="L318" s="78"/>
      <c r="M318" s="78"/>
      <c r="N318" s="78"/>
      <c r="O318" s="78"/>
      <c r="P318" s="70"/>
      <c r="Q318" s="70"/>
      <c r="R318" s="73"/>
      <c r="S318" s="73"/>
      <c r="T318" s="72"/>
      <c r="U318" s="72"/>
      <c r="V318" s="72"/>
      <c r="W318" s="72"/>
      <c r="X318" s="72"/>
      <c r="Y318" s="79"/>
    </row>
    <row r="319" spans="1:25" ht="29.25" customHeight="1" x14ac:dyDescent="0.25">
      <c r="A319" s="108">
        <v>122</v>
      </c>
      <c r="B319" s="108" t="s">
        <v>365</v>
      </c>
      <c r="C319" s="108" t="str">
        <f t="shared" si="4"/>
        <v>122C</v>
      </c>
      <c r="D319" s="15" t="s">
        <v>261</v>
      </c>
      <c r="E319" s="20" t="s">
        <v>279</v>
      </c>
      <c r="F319" s="20"/>
      <c r="G319" s="36" t="s">
        <v>280</v>
      </c>
      <c r="H319" s="49">
        <f>'Annexe B - Grille de prix'!H319</f>
        <v>0</v>
      </c>
      <c r="I319" s="49">
        <f>'Annexe B - Grille de prix'!I319</f>
        <v>0</v>
      </c>
      <c r="J319" s="58"/>
      <c r="K319" s="58"/>
      <c r="L319" s="78"/>
      <c r="M319" s="78"/>
      <c r="N319" s="78"/>
      <c r="O319" s="78"/>
      <c r="P319" s="70"/>
      <c r="Q319" s="70"/>
      <c r="R319" s="73"/>
      <c r="S319" s="73"/>
      <c r="T319" s="72"/>
      <c r="U319" s="72"/>
      <c r="V319" s="72"/>
      <c r="W319" s="72"/>
      <c r="X319" s="72"/>
      <c r="Y319" s="79"/>
    </row>
    <row r="320" spans="1:25" ht="29.25" customHeight="1" x14ac:dyDescent="0.25">
      <c r="A320" s="108">
        <v>122</v>
      </c>
      <c r="B320" s="108" t="s">
        <v>366</v>
      </c>
      <c r="C320" s="108" t="str">
        <f t="shared" si="4"/>
        <v>122D</v>
      </c>
      <c r="D320" s="15" t="s">
        <v>261</v>
      </c>
      <c r="E320" s="20" t="s">
        <v>279</v>
      </c>
      <c r="F320" s="20"/>
      <c r="G320" s="36" t="s">
        <v>280</v>
      </c>
      <c r="H320" s="49">
        <f>'Annexe B - Grille de prix'!H320</f>
        <v>0</v>
      </c>
      <c r="I320" s="49">
        <f>'Annexe B - Grille de prix'!I320</f>
        <v>0</v>
      </c>
      <c r="J320" s="58"/>
      <c r="K320" s="58"/>
      <c r="L320" s="78"/>
      <c r="M320" s="78"/>
      <c r="N320" s="78"/>
      <c r="O320" s="78"/>
      <c r="P320" s="70"/>
      <c r="Q320" s="70"/>
      <c r="R320" s="73"/>
      <c r="S320" s="73"/>
      <c r="T320" s="72"/>
      <c r="U320" s="72"/>
      <c r="V320" s="72"/>
      <c r="W320" s="72"/>
      <c r="X320" s="72"/>
      <c r="Y320" s="79"/>
    </row>
    <row r="321" spans="1:25" ht="29.25" customHeight="1" x14ac:dyDescent="0.25">
      <c r="A321" s="108">
        <v>123</v>
      </c>
      <c r="B321" s="108" t="s">
        <v>363</v>
      </c>
      <c r="C321" s="108" t="str">
        <f t="shared" si="4"/>
        <v>123A</v>
      </c>
      <c r="D321" s="15" t="s">
        <v>261</v>
      </c>
      <c r="E321" s="20" t="s">
        <v>279</v>
      </c>
      <c r="F321" s="20"/>
      <c r="G321" s="36" t="s">
        <v>281</v>
      </c>
      <c r="H321" s="49" t="str">
        <f>'Annexe B - Grille de prix'!H321</f>
        <v>HEDBOX</v>
      </c>
      <c r="I321" s="49" t="str">
        <f>'Annexe B - Grille de prix'!I321</f>
        <v>RP-DC50</v>
      </c>
      <c r="J321" s="58"/>
      <c r="K321" s="58"/>
      <c r="L321" s="78"/>
      <c r="M321" s="78"/>
      <c r="N321" s="78"/>
      <c r="O321" s="78"/>
      <c r="P321" s="70"/>
      <c r="Q321" s="70"/>
      <c r="R321" s="73"/>
      <c r="S321" s="73"/>
      <c r="T321" s="72"/>
      <c r="U321" s="72"/>
      <c r="V321" s="72"/>
      <c r="W321" s="72"/>
      <c r="X321" s="72"/>
      <c r="Y321" s="79"/>
    </row>
    <row r="322" spans="1:25" ht="29.25" customHeight="1" x14ac:dyDescent="0.25">
      <c r="A322" s="108">
        <v>124</v>
      </c>
      <c r="B322" s="108" t="s">
        <v>363</v>
      </c>
      <c r="C322" s="108" t="str">
        <f t="shared" si="4"/>
        <v>124A</v>
      </c>
      <c r="D322" s="15" t="s">
        <v>261</v>
      </c>
      <c r="E322" s="20" t="s">
        <v>279</v>
      </c>
      <c r="F322" s="20"/>
      <c r="G322" s="36" t="s">
        <v>284</v>
      </c>
      <c r="H322" s="49">
        <f>'Annexe B - Grille de prix'!H322</f>
        <v>0</v>
      </c>
      <c r="I322" s="49">
        <f>'Annexe B - Grille de prix'!I322</f>
        <v>0</v>
      </c>
      <c r="J322" s="58"/>
      <c r="K322" s="58"/>
      <c r="L322" s="78"/>
      <c r="M322" s="78"/>
      <c r="N322" s="78"/>
      <c r="O322" s="78"/>
      <c r="P322" s="70"/>
      <c r="Q322" s="70"/>
      <c r="R322" s="73"/>
      <c r="S322" s="73"/>
      <c r="T322" s="72"/>
      <c r="U322" s="72"/>
      <c r="V322" s="72"/>
      <c r="W322" s="72"/>
      <c r="X322" s="72"/>
      <c r="Y322" s="79"/>
    </row>
    <row r="323" spans="1:25" ht="29.25" customHeight="1" x14ac:dyDescent="0.25">
      <c r="A323" s="108">
        <v>124</v>
      </c>
      <c r="B323" s="108" t="s">
        <v>364</v>
      </c>
      <c r="C323" s="108" t="str">
        <f t="shared" si="4"/>
        <v>124B</v>
      </c>
      <c r="D323" s="15" t="s">
        <v>261</v>
      </c>
      <c r="E323" s="20" t="s">
        <v>279</v>
      </c>
      <c r="F323" s="20"/>
      <c r="G323" s="36" t="s">
        <v>284</v>
      </c>
      <c r="H323" s="49">
        <f>'Annexe B - Grille de prix'!H323</f>
        <v>0</v>
      </c>
      <c r="I323" s="49">
        <f>'Annexe B - Grille de prix'!I323</f>
        <v>0</v>
      </c>
      <c r="J323" s="58"/>
      <c r="K323" s="58"/>
      <c r="L323" s="78"/>
      <c r="M323" s="78"/>
      <c r="N323" s="78"/>
      <c r="O323" s="78"/>
      <c r="P323" s="70"/>
      <c r="Q323" s="70"/>
      <c r="R323" s="73"/>
      <c r="S323" s="73"/>
      <c r="T323" s="72"/>
      <c r="U323" s="72"/>
      <c r="V323" s="72"/>
      <c r="W323" s="72"/>
      <c r="X323" s="72"/>
      <c r="Y323" s="79"/>
    </row>
    <row r="324" spans="1:25" ht="29.25" customHeight="1" x14ac:dyDescent="0.25">
      <c r="A324" s="108">
        <v>124</v>
      </c>
      <c r="B324" s="108" t="s">
        <v>365</v>
      </c>
      <c r="C324" s="108" t="str">
        <f t="shared" si="4"/>
        <v>124C</v>
      </c>
      <c r="D324" s="15" t="s">
        <v>261</v>
      </c>
      <c r="E324" s="20" t="s">
        <v>279</v>
      </c>
      <c r="F324" s="20"/>
      <c r="G324" s="36" t="s">
        <v>284</v>
      </c>
      <c r="H324" s="49">
        <f>'Annexe B - Grille de prix'!H324</f>
        <v>0</v>
      </c>
      <c r="I324" s="49">
        <f>'Annexe B - Grille de prix'!I324</f>
        <v>0</v>
      </c>
      <c r="J324" s="58"/>
      <c r="K324" s="58"/>
      <c r="L324" s="78"/>
      <c r="M324" s="78"/>
      <c r="N324" s="78"/>
      <c r="O324" s="78"/>
      <c r="P324" s="70"/>
      <c r="Q324" s="70"/>
      <c r="R324" s="73"/>
      <c r="S324" s="73"/>
      <c r="T324" s="72"/>
      <c r="U324" s="72"/>
      <c r="V324" s="72"/>
      <c r="W324" s="72"/>
      <c r="X324" s="72"/>
      <c r="Y324" s="79"/>
    </row>
    <row r="325" spans="1:25" ht="29.25" customHeight="1" x14ac:dyDescent="0.25">
      <c r="A325" s="108">
        <v>124</v>
      </c>
      <c r="B325" s="108" t="s">
        <v>366</v>
      </c>
      <c r="C325" s="108" t="str">
        <f t="shared" si="4"/>
        <v>124D</v>
      </c>
      <c r="D325" s="15" t="s">
        <v>261</v>
      </c>
      <c r="E325" s="20" t="s">
        <v>279</v>
      </c>
      <c r="F325" s="20"/>
      <c r="G325" s="36" t="s">
        <v>284</v>
      </c>
      <c r="H325" s="49">
        <f>'Annexe B - Grille de prix'!H325</f>
        <v>0</v>
      </c>
      <c r="I325" s="49">
        <f>'Annexe B - Grille de prix'!I325</f>
        <v>0</v>
      </c>
      <c r="J325" s="58"/>
      <c r="K325" s="58"/>
      <c r="L325" s="78"/>
      <c r="M325" s="78"/>
      <c r="N325" s="78"/>
      <c r="O325" s="78"/>
      <c r="P325" s="70"/>
      <c r="Q325" s="70"/>
      <c r="R325" s="73"/>
      <c r="S325" s="73"/>
      <c r="T325" s="72"/>
      <c r="U325" s="72"/>
      <c r="V325" s="72"/>
      <c r="W325" s="72"/>
      <c r="X325" s="72"/>
      <c r="Y325" s="79"/>
    </row>
    <row r="326" spans="1:25" ht="29.25" customHeight="1" x14ac:dyDescent="0.25">
      <c r="A326" s="108">
        <v>125</v>
      </c>
      <c r="B326" s="108" t="s">
        <v>363</v>
      </c>
      <c r="C326" s="108" t="str">
        <f t="shared" si="4"/>
        <v>125A</v>
      </c>
      <c r="D326" s="15" t="s">
        <v>261</v>
      </c>
      <c r="E326" s="20" t="s">
        <v>279</v>
      </c>
      <c r="F326" s="20"/>
      <c r="G326" s="36" t="s">
        <v>285</v>
      </c>
      <c r="H326" s="49">
        <f>'Annexe B - Grille de prix'!H326</f>
        <v>0</v>
      </c>
      <c r="I326" s="49">
        <f>'Annexe B - Grille de prix'!I326</f>
        <v>0</v>
      </c>
      <c r="J326" s="58"/>
      <c r="K326" s="58"/>
      <c r="L326" s="78"/>
      <c r="M326" s="78"/>
      <c r="N326" s="78"/>
      <c r="O326" s="78"/>
      <c r="P326" s="70"/>
      <c r="Q326" s="70"/>
      <c r="R326" s="73"/>
      <c r="S326" s="73"/>
      <c r="T326" s="72"/>
      <c r="U326" s="72"/>
      <c r="V326" s="72"/>
      <c r="W326" s="72"/>
      <c r="X326" s="72"/>
      <c r="Y326" s="79"/>
    </row>
    <row r="327" spans="1:25" ht="29.25" customHeight="1" x14ac:dyDescent="0.25">
      <c r="A327" s="108">
        <v>125</v>
      </c>
      <c r="B327" s="108" t="s">
        <v>364</v>
      </c>
      <c r="C327" s="108" t="str">
        <f t="shared" si="4"/>
        <v>125B</v>
      </c>
      <c r="D327" s="15" t="s">
        <v>261</v>
      </c>
      <c r="E327" s="20" t="s">
        <v>279</v>
      </c>
      <c r="F327" s="20"/>
      <c r="G327" s="36" t="s">
        <v>285</v>
      </c>
      <c r="H327" s="49">
        <f>'Annexe B - Grille de prix'!H327</f>
        <v>0</v>
      </c>
      <c r="I327" s="49">
        <f>'Annexe B - Grille de prix'!I327</f>
        <v>0</v>
      </c>
      <c r="J327" s="58"/>
      <c r="K327" s="58"/>
      <c r="L327" s="78"/>
      <c r="M327" s="78"/>
      <c r="N327" s="78"/>
      <c r="O327" s="78"/>
      <c r="P327" s="70"/>
      <c r="Q327" s="70"/>
      <c r="R327" s="73"/>
      <c r="S327" s="73"/>
      <c r="T327" s="72"/>
      <c r="U327" s="72"/>
      <c r="V327" s="72"/>
      <c r="W327" s="72"/>
      <c r="X327" s="72"/>
      <c r="Y327" s="79"/>
    </row>
    <row r="328" spans="1:25" ht="29.25" customHeight="1" x14ac:dyDescent="0.25">
      <c r="A328" s="108">
        <v>125</v>
      </c>
      <c r="B328" s="108" t="s">
        <v>365</v>
      </c>
      <c r="C328" s="108" t="str">
        <f t="shared" si="4"/>
        <v>125C</v>
      </c>
      <c r="D328" s="15" t="s">
        <v>261</v>
      </c>
      <c r="E328" s="20" t="s">
        <v>279</v>
      </c>
      <c r="F328" s="20"/>
      <c r="G328" s="36" t="s">
        <v>285</v>
      </c>
      <c r="H328" s="49">
        <f>'Annexe B - Grille de prix'!H328</f>
        <v>0</v>
      </c>
      <c r="I328" s="49">
        <f>'Annexe B - Grille de prix'!I328</f>
        <v>0</v>
      </c>
      <c r="J328" s="58"/>
      <c r="K328" s="58"/>
      <c r="L328" s="78"/>
      <c r="M328" s="78"/>
      <c r="N328" s="78"/>
      <c r="O328" s="78"/>
      <c r="P328" s="70"/>
      <c r="Q328" s="70"/>
      <c r="R328" s="73"/>
      <c r="S328" s="73"/>
      <c r="T328" s="72"/>
      <c r="U328" s="72"/>
      <c r="V328" s="72"/>
      <c r="W328" s="72"/>
      <c r="X328" s="72"/>
      <c r="Y328" s="79"/>
    </row>
    <row r="329" spans="1:25" ht="29.25" customHeight="1" x14ac:dyDescent="0.25">
      <c r="A329" s="108">
        <v>125</v>
      </c>
      <c r="B329" s="108" t="s">
        <v>366</v>
      </c>
      <c r="C329" s="108" t="str">
        <f t="shared" si="4"/>
        <v>125D</v>
      </c>
      <c r="D329" s="15" t="s">
        <v>261</v>
      </c>
      <c r="E329" s="20" t="s">
        <v>279</v>
      </c>
      <c r="F329" s="20"/>
      <c r="G329" s="36" t="s">
        <v>285</v>
      </c>
      <c r="H329" s="49">
        <f>'Annexe B - Grille de prix'!H329</f>
        <v>0</v>
      </c>
      <c r="I329" s="49">
        <f>'Annexe B - Grille de prix'!I329</f>
        <v>0</v>
      </c>
      <c r="J329" s="58"/>
      <c r="K329" s="58"/>
      <c r="L329" s="78"/>
      <c r="M329" s="78"/>
      <c r="N329" s="78"/>
      <c r="O329" s="78"/>
      <c r="P329" s="70"/>
      <c r="Q329" s="70"/>
      <c r="R329" s="73"/>
      <c r="S329" s="73"/>
      <c r="T329" s="72"/>
      <c r="U329" s="72"/>
      <c r="V329" s="72"/>
      <c r="W329" s="72"/>
      <c r="X329" s="72"/>
      <c r="Y329" s="79"/>
    </row>
    <row r="330" spans="1:25" ht="29.25" customHeight="1" x14ac:dyDescent="0.25">
      <c r="A330" s="108">
        <v>126</v>
      </c>
      <c r="B330" s="108" t="s">
        <v>363</v>
      </c>
      <c r="C330" s="108" t="str">
        <f t="shared" si="4"/>
        <v>126A</v>
      </c>
      <c r="D330" s="15" t="s">
        <v>261</v>
      </c>
      <c r="E330" s="20" t="s">
        <v>279</v>
      </c>
      <c r="F330" s="20"/>
      <c r="G330" s="36" t="s">
        <v>286</v>
      </c>
      <c r="H330" s="49">
        <f>'Annexe B - Grille de prix'!H330</f>
        <v>0</v>
      </c>
      <c r="I330" s="49">
        <f>'Annexe B - Grille de prix'!I330</f>
        <v>0</v>
      </c>
      <c r="J330" s="58"/>
      <c r="K330" s="58"/>
      <c r="L330" s="78"/>
      <c r="M330" s="78"/>
      <c r="N330" s="78"/>
      <c r="O330" s="78"/>
      <c r="P330" s="70"/>
      <c r="Q330" s="70"/>
      <c r="R330" s="73"/>
      <c r="S330" s="73"/>
      <c r="T330" s="72"/>
      <c r="U330" s="72"/>
      <c r="V330" s="72"/>
      <c r="W330" s="72"/>
      <c r="X330" s="72"/>
      <c r="Y330" s="79"/>
    </row>
    <row r="331" spans="1:25" ht="29.25" customHeight="1" x14ac:dyDescent="0.25">
      <c r="A331" s="108">
        <v>126</v>
      </c>
      <c r="B331" s="108" t="s">
        <v>364</v>
      </c>
      <c r="C331" s="108" t="str">
        <f t="shared" ref="C331:C382" si="5">CONCATENATE(A331,B331)</f>
        <v>126B</v>
      </c>
      <c r="D331" s="15" t="s">
        <v>261</v>
      </c>
      <c r="E331" s="20" t="s">
        <v>279</v>
      </c>
      <c r="F331" s="20"/>
      <c r="G331" s="36" t="s">
        <v>286</v>
      </c>
      <c r="H331" s="49">
        <f>'Annexe B - Grille de prix'!H331</f>
        <v>0</v>
      </c>
      <c r="I331" s="49">
        <f>'Annexe B - Grille de prix'!I331</f>
        <v>0</v>
      </c>
      <c r="J331" s="58"/>
      <c r="K331" s="58"/>
      <c r="L331" s="78"/>
      <c r="M331" s="78"/>
      <c r="N331" s="78"/>
      <c r="O331" s="78"/>
      <c r="P331" s="70"/>
      <c r="Q331" s="70"/>
      <c r="R331" s="73"/>
      <c r="S331" s="73"/>
      <c r="T331" s="72"/>
      <c r="U331" s="72"/>
      <c r="V331" s="72"/>
      <c r="W331" s="72"/>
      <c r="X331" s="72"/>
      <c r="Y331" s="79"/>
    </row>
    <row r="332" spans="1:25" ht="29.25" customHeight="1" x14ac:dyDescent="0.25">
      <c r="A332" s="108">
        <v>126</v>
      </c>
      <c r="B332" s="108" t="s">
        <v>365</v>
      </c>
      <c r="C332" s="108" t="str">
        <f t="shared" si="5"/>
        <v>126C</v>
      </c>
      <c r="D332" s="15" t="s">
        <v>261</v>
      </c>
      <c r="E332" s="20" t="s">
        <v>279</v>
      </c>
      <c r="F332" s="20"/>
      <c r="G332" s="36" t="s">
        <v>286</v>
      </c>
      <c r="H332" s="49">
        <f>'Annexe B - Grille de prix'!H332</f>
        <v>0</v>
      </c>
      <c r="I332" s="49">
        <f>'Annexe B - Grille de prix'!I332</f>
        <v>0</v>
      </c>
      <c r="J332" s="58"/>
      <c r="K332" s="58"/>
      <c r="L332" s="78"/>
      <c r="M332" s="78"/>
      <c r="N332" s="78"/>
      <c r="O332" s="78"/>
      <c r="P332" s="70"/>
      <c r="Q332" s="70"/>
      <c r="R332" s="73"/>
      <c r="S332" s="73"/>
      <c r="T332" s="72"/>
      <c r="U332" s="72"/>
      <c r="V332" s="72"/>
      <c r="W332" s="72"/>
      <c r="X332" s="72"/>
      <c r="Y332" s="79"/>
    </row>
    <row r="333" spans="1:25" ht="29.25" customHeight="1" x14ac:dyDescent="0.25">
      <c r="A333" s="108">
        <v>126</v>
      </c>
      <c r="B333" s="108" t="s">
        <v>366</v>
      </c>
      <c r="C333" s="108" t="str">
        <f t="shared" si="5"/>
        <v>126D</v>
      </c>
      <c r="D333" s="15" t="s">
        <v>261</v>
      </c>
      <c r="E333" s="20" t="s">
        <v>279</v>
      </c>
      <c r="F333" s="20"/>
      <c r="G333" s="36" t="s">
        <v>286</v>
      </c>
      <c r="H333" s="49">
        <f>'Annexe B - Grille de prix'!H333</f>
        <v>0</v>
      </c>
      <c r="I333" s="49">
        <f>'Annexe B - Grille de prix'!I333</f>
        <v>0</v>
      </c>
      <c r="J333" s="58"/>
      <c r="K333" s="58"/>
      <c r="L333" s="78"/>
      <c r="M333" s="78"/>
      <c r="N333" s="78"/>
      <c r="O333" s="78"/>
      <c r="P333" s="70"/>
      <c r="Q333" s="70"/>
      <c r="R333" s="73"/>
      <c r="S333" s="73"/>
      <c r="T333" s="72"/>
      <c r="U333" s="72"/>
      <c r="V333" s="72"/>
      <c r="W333" s="72"/>
      <c r="X333" s="72"/>
      <c r="Y333" s="79"/>
    </row>
    <row r="334" spans="1:25" ht="29.25" customHeight="1" x14ac:dyDescent="0.25">
      <c r="A334" s="108">
        <v>127</v>
      </c>
      <c r="B334" s="108" t="s">
        <v>363</v>
      </c>
      <c r="C334" s="108" t="str">
        <f t="shared" si="5"/>
        <v>127A</v>
      </c>
      <c r="D334" s="17" t="s">
        <v>287</v>
      </c>
      <c r="E334" s="20" t="s">
        <v>353</v>
      </c>
      <c r="F334" s="20" t="s">
        <v>354</v>
      </c>
      <c r="G334" s="36" t="s">
        <v>288</v>
      </c>
      <c r="H334" s="49" t="str">
        <f>'Annexe B - Grille de prix'!H334</f>
        <v>Sandisk</v>
      </c>
      <c r="I334" s="49">
        <f>'Annexe B - Grille de prix'!I334</f>
        <v>0</v>
      </c>
      <c r="J334" s="58"/>
      <c r="K334" s="58"/>
      <c r="L334" s="78"/>
      <c r="M334" s="78"/>
      <c r="N334" s="78"/>
      <c r="O334" s="78"/>
      <c r="P334" s="70"/>
      <c r="Q334" s="70"/>
      <c r="R334" s="73"/>
      <c r="S334" s="73"/>
      <c r="T334" s="72"/>
      <c r="U334" s="72"/>
      <c r="V334" s="72"/>
      <c r="W334" s="72"/>
      <c r="X334" s="72"/>
      <c r="Y334" s="79"/>
    </row>
    <row r="335" spans="1:25" ht="29.25" customHeight="1" x14ac:dyDescent="0.25">
      <c r="A335" s="108">
        <v>127</v>
      </c>
      <c r="B335" s="108" t="s">
        <v>364</v>
      </c>
      <c r="C335" s="108" t="str">
        <f t="shared" si="5"/>
        <v>127B</v>
      </c>
      <c r="D335" s="17" t="s">
        <v>287</v>
      </c>
      <c r="E335" s="20" t="s">
        <v>353</v>
      </c>
      <c r="F335" s="20" t="s">
        <v>354</v>
      </c>
      <c r="G335" s="36" t="s">
        <v>288</v>
      </c>
      <c r="H335" s="49" t="str">
        <f>'Annexe B - Grille de prix'!H335</f>
        <v>Sandisk</v>
      </c>
      <c r="I335" s="49">
        <f>'Annexe B - Grille de prix'!I335</f>
        <v>0</v>
      </c>
      <c r="J335" s="58"/>
      <c r="K335" s="58"/>
      <c r="L335" s="78"/>
      <c r="M335" s="78"/>
      <c r="N335" s="78"/>
      <c r="O335" s="78"/>
      <c r="P335" s="70"/>
      <c r="Q335" s="70"/>
      <c r="R335" s="73"/>
      <c r="S335" s="73"/>
      <c r="T335" s="72"/>
      <c r="U335" s="72"/>
      <c r="V335" s="72"/>
      <c r="W335" s="72"/>
      <c r="X335" s="72"/>
      <c r="Y335" s="79"/>
    </row>
    <row r="336" spans="1:25" ht="29.25" customHeight="1" x14ac:dyDescent="0.25">
      <c r="A336" s="108">
        <v>127</v>
      </c>
      <c r="B336" s="108" t="s">
        <v>365</v>
      </c>
      <c r="C336" s="108" t="str">
        <f t="shared" si="5"/>
        <v>127C</v>
      </c>
      <c r="D336" s="17" t="s">
        <v>287</v>
      </c>
      <c r="E336" s="20" t="s">
        <v>353</v>
      </c>
      <c r="F336" s="20" t="s">
        <v>354</v>
      </c>
      <c r="G336" s="36" t="s">
        <v>288</v>
      </c>
      <c r="H336" s="49" t="str">
        <f>'Annexe B - Grille de prix'!H336</f>
        <v>Sandisk</v>
      </c>
      <c r="I336" s="49">
        <f>'Annexe B - Grille de prix'!I336</f>
        <v>0</v>
      </c>
      <c r="J336" s="58"/>
      <c r="K336" s="58"/>
      <c r="L336" s="78"/>
      <c r="M336" s="78"/>
      <c r="N336" s="78"/>
      <c r="O336" s="78"/>
      <c r="P336" s="70"/>
      <c r="Q336" s="70"/>
      <c r="R336" s="73"/>
      <c r="S336" s="73"/>
      <c r="T336" s="72"/>
      <c r="U336" s="72"/>
      <c r="V336" s="72"/>
      <c r="W336" s="72"/>
      <c r="X336" s="72"/>
      <c r="Y336" s="79"/>
    </row>
    <row r="337" spans="1:25" ht="29.25" customHeight="1" x14ac:dyDescent="0.25">
      <c r="A337" s="108">
        <v>127</v>
      </c>
      <c r="B337" s="108" t="s">
        <v>366</v>
      </c>
      <c r="C337" s="108" t="str">
        <f t="shared" si="5"/>
        <v>127D</v>
      </c>
      <c r="D337" s="17" t="s">
        <v>287</v>
      </c>
      <c r="E337" s="20" t="s">
        <v>353</v>
      </c>
      <c r="F337" s="20" t="s">
        <v>354</v>
      </c>
      <c r="G337" s="36" t="s">
        <v>288</v>
      </c>
      <c r="H337" s="49" t="str">
        <f>'Annexe B - Grille de prix'!H337</f>
        <v>Sandisk</v>
      </c>
      <c r="I337" s="49">
        <f>'Annexe B - Grille de prix'!I337</f>
        <v>0</v>
      </c>
      <c r="J337" s="58"/>
      <c r="K337" s="58"/>
      <c r="L337" s="78"/>
      <c r="M337" s="78"/>
      <c r="N337" s="78"/>
      <c r="O337" s="78"/>
      <c r="P337" s="70"/>
      <c r="Q337" s="70"/>
      <c r="R337" s="73"/>
      <c r="S337" s="73"/>
      <c r="T337" s="72"/>
      <c r="U337" s="72"/>
      <c r="V337" s="72"/>
      <c r="W337" s="72"/>
      <c r="X337" s="72"/>
      <c r="Y337" s="79"/>
    </row>
    <row r="338" spans="1:25" ht="29.25" customHeight="1" x14ac:dyDescent="0.25">
      <c r="A338" s="108">
        <v>128</v>
      </c>
      <c r="B338" s="108" t="s">
        <v>363</v>
      </c>
      <c r="C338" s="108" t="str">
        <f t="shared" si="5"/>
        <v>128A</v>
      </c>
      <c r="D338" s="17" t="s">
        <v>287</v>
      </c>
      <c r="E338" s="20" t="s">
        <v>353</v>
      </c>
      <c r="F338" s="20" t="s">
        <v>355</v>
      </c>
      <c r="G338" s="36" t="s">
        <v>290</v>
      </c>
      <c r="H338" s="49" t="str">
        <f>'Annexe B - Grille de prix'!H338</f>
        <v>Sandisk</v>
      </c>
      <c r="I338" s="49">
        <f>'Annexe B - Grille de prix'!I338</f>
        <v>0</v>
      </c>
      <c r="J338" s="58"/>
      <c r="K338" s="58"/>
      <c r="L338" s="78"/>
      <c r="M338" s="78"/>
      <c r="N338" s="78"/>
      <c r="O338" s="78"/>
      <c r="P338" s="70"/>
      <c r="Q338" s="70"/>
      <c r="R338" s="73"/>
      <c r="S338" s="73"/>
      <c r="T338" s="72"/>
      <c r="U338" s="72"/>
      <c r="V338" s="72"/>
      <c r="W338" s="72"/>
      <c r="X338" s="72"/>
      <c r="Y338" s="79"/>
    </row>
    <row r="339" spans="1:25" ht="29.25" customHeight="1" x14ac:dyDescent="0.25">
      <c r="A339" s="108">
        <v>128</v>
      </c>
      <c r="B339" s="108" t="s">
        <v>364</v>
      </c>
      <c r="C339" s="108" t="str">
        <f t="shared" si="5"/>
        <v>128B</v>
      </c>
      <c r="D339" s="17" t="s">
        <v>287</v>
      </c>
      <c r="E339" s="20" t="s">
        <v>353</v>
      </c>
      <c r="F339" s="20" t="s">
        <v>355</v>
      </c>
      <c r="G339" s="36" t="s">
        <v>290</v>
      </c>
      <c r="H339" s="49" t="str">
        <f>'Annexe B - Grille de prix'!H339</f>
        <v>Sandisk</v>
      </c>
      <c r="I339" s="49">
        <f>'Annexe B - Grille de prix'!I339</f>
        <v>0</v>
      </c>
      <c r="J339" s="58"/>
      <c r="K339" s="58"/>
      <c r="L339" s="78"/>
      <c r="M339" s="78"/>
      <c r="N339" s="78"/>
      <c r="O339" s="78"/>
      <c r="P339" s="70"/>
      <c r="Q339" s="70"/>
      <c r="R339" s="73"/>
      <c r="S339" s="73"/>
      <c r="T339" s="72"/>
      <c r="U339" s="72"/>
      <c r="V339" s="72"/>
      <c r="W339" s="72"/>
      <c r="X339" s="72"/>
      <c r="Y339" s="79"/>
    </row>
    <row r="340" spans="1:25" ht="29.25" customHeight="1" x14ac:dyDescent="0.25">
      <c r="A340" s="108">
        <v>128</v>
      </c>
      <c r="B340" s="108" t="s">
        <v>365</v>
      </c>
      <c r="C340" s="108" t="str">
        <f t="shared" si="5"/>
        <v>128C</v>
      </c>
      <c r="D340" s="17" t="s">
        <v>287</v>
      </c>
      <c r="E340" s="20" t="s">
        <v>353</v>
      </c>
      <c r="F340" s="20" t="s">
        <v>355</v>
      </c>
      <c r="G340" s="36" t="s">
        <v>290</v>
      </c>
      <c r="H340" s="49" t="str">
        <f>'Annexe B - Grille de prix'!H340</f>
        <v>Sandisk</v>
      </c>
      <c r="I340" s="49">
        <f>'Annexe B - Grille de prix'!I340</f>
        <v>0</v>
      </c>
      <c r="J340" s="58"/>
      <c r="K340" s="58"/>
      <c r="L340" s="78"/>
      <c r="M340" s="78"/>
      <c r="N340" s="78"/>
      <c r="O340" s="78"/>
      <c r="P340" s="70"/>
      <c r="Q340" s="70"/>
      <c r="R340" s="73"/>
      <c r="S340" s="73"/>
      <c r="T340" s="72"/>
      <c r="U340" s="72"/>
      <c r="V340" s="72"/>
      <c r="W340" s="72"/>
      <c r="X340" s="72"/>
      <c r="Y340" s="79"/>
    </row>
    <row r="341" spans="1:25" ht="29.25" customHeight="1" x14ac:dyDescent="0.25">
      <c r="A341" s="108">
        <v>128</v>
      </c>
      <c r="B341" s="108" t="s">
        <v>366</v>
      </c>
      <c r="C341" s="108" t="str">
        <f t="shared" si="5"/>
        <v>128D</v>
      </c>
      <c r="D341" s="17" t="s">
        <v>287</v>
      </c>
      <c r="E341" s="20" t="s">
        <v>353</v>
      </c>
      <c r="F341" s="20" t="s">
        <v>355</v>
      </c>
      <c r="G341" s="36" t="s">
        <v>290</v>
      </c>
      <c r="H341" s="49" t="str">
        <f>'Annexe B - Grille de prix'!H341</f>
        <v>Sandisk</v>
      </c>
      <c r="I341" s="49">
        <f>'Annexe B - Grille de prix'!I341</f>
        <v>0</v>
      </c>
      <c r="J341" s="58"/>
      <c r="K341" s="58"/>
      <c r="L341" s="78"/>
      <c r="M341" s="78"/>
      <c r="N341" s="78"/>
      <c r="O341" s="78"/>
      <c r="P341" s="70"/>
      <c r="Q341" s="70"/>
      <c r="R341" s="73"/>
      <c r="S341" s="73"/>
      <c r="T341" s="72"/>
      <c r="U341" s="72"/>
      <c r="V341" s="72"/>
      <c r="W341" s="72"/>
      <c r="X341" s="72"/>
      <c r="Y341" s="79"/>
    </row>
    <row r="342" spans="1:25" ht="29.25" customHeight="1" x14ac:dyDescent="0.25">
      <c r="A342" s="108">
        <v>129</v>
      </c>
      <c r="B342" s="108" t="s">
        <v>363</v>
      </c>
      <c r="C342" s="108" t="str">
        <f t="shared" si="5"/>
        <v>129A</v>
      </c>
      <c r="D342" s="17" t="s">
        <v>287</v>
      </c>
      <c r="E342" s="20" t="s">
        <v>353</v>
      </c>
      <c r="F342" s="20" t="s">
        <v>356</v>
      </c>
      <c r="G342" s="36" t="s">
        <v>291</v>
      </c>
      <c r="H342" s="49" t="str">
        <f>'Annexe B - Grille de prix'!H342</f>
        <v>Sandisk</v>
      </c>
      <c r="I342" s="49">
        <f>'Annexe B - Grille de prix'!I342</f>
        <v>0</v>
      </c>
      <c r="J342" s="58"/>
      <c r="K342" s="58"/>
      <c r="L342" s="78"/>
      <c r="M342" s="78"/>
      <c r="N342" s="78"/>
      <c r="O342" s="78"/>
      <c r="P342" s="70"/>
      <c r="Q342" s="70"/>
      <c r="R342" s="73"/>
      <c r="S342" s="73"/>
      <c r="T342" s="72"/>
      <c r="U342" s="72"/>
      <c r="V342" s="72"/>
      <c r="W342" s="72"/>
      <c r="X342" s="72"/>
      <c r="Y342" s="79"/>
    </row>
    <row r="343" spans="1:25" ht="29.25" customHeight="1" x14ac:dyDescent="0.25">
      <c r="A343" s="108">
        <v>129</v>
      </c>
      <c r="B343" s="108" t="s">
        <v>364</v>
      </c>
      <c r="C343" s="108" t="str">
        <f t="shared" si="5"/>
        <v>129B</v>
      </c>
      <c r="D343" s="17" t="s">
        <v>287</v>
      </c>
      <c r="E343" s="20" t="s">
        <v>353</v>
      </c>
      <c r="F343" s="20" t="s">
        <v>356</v>
      </c>
      <c r="G343" s="36" t="s">
        <v>291</v>
      </c>
      <c r="H343" s="49" t="str">
        <f>'Annexe B - Grille de prix'!H343</f>
        <v>Sandisk</v>
      </c>
      <c r="I343" s="49">
        <f>'Annexe B - Grille de prix'!I343</f>
        <v>0</v>
      </c>
      <c r="J343" s="58"/>
      <c r="K343" s="58"/>
      <c r="L343" s="78"/>
      <c r="M343" s="78"/>
      <c r="N343" s="78"/>
      <c r="O343" s="78"/>
      <c r="P343" s="70"/>
      <c r="Q343" s="70"/>
      <c r="R343" s="73"/>
      <c r="S343" s="73"/>
      <c r="T343" s="72"/>
      <c r="U343" s="72"/>
      <c r="V343" s="72"/>
      <c r="W343" s="72"/>
      <c r="X343" s="72"/>
      <c r="Y343" s="79"/>
    </row>
    <row r="344" spans="1:25" ht="29.25" customHeight="1" x14ac:dyDescent="0.25">
      <c r="A344" s="108">
        <v>129</v>
      </c>
      <c r="B344" s="108" t="s">
        <v>365</v>
      </c>
      <c r="C344" s="108" t="str">
        <f t="shared" si="5"/>
        <v>129C</v>
      </c>
      <c r="D344" s="17" t="s">
        <v>287</v>
      </c>
      <c r="E344" s="20" t="s">
        <v>353</v>
      </c>
      <c r="F344" s="20" t="s">
        <v>356</v>
      </c>
      <c r="G344" s="36" t="s">
        <v>291</v>
      </c>
      <c r="H344" s="49" t="str">
        <f>'Annexe B - Grille de prix'!H344</f>
        <v>Sandisk</v>
      </c>
      <c r="I344" s="49">
        <f>'Annexe B - Grille de prix'!I344</f>
        <v>0</v>
      </c>
      <c r="J344" s="58"/>
      <c r="K344" s="58"/>
      <c r="L344" s="78"/>
      <c r="M344" s="78"/>
      <c r="N344" s="78"/>
      <c r="O344" s="78"/>
      <c r="P344" s="70"/>
      <c r="Q344" s="70"/>
      <c r="R344" s="73"/>
      <c r="S344" s="73"/>
      <c r="T344" s="72"/>
      <c r="U344" s="72"/>
      <c r="V344" s="72"/>
      <c r="W344" s="72"/>
      <c r="X344" s="72"/>
      <c r="Y344" s="79"/>
    </row>
    <row r="345" spans="1:25" ht="29.25" customHeight="1" x14ac:dyDescent="0.25">
      <c r="A345" s="108">
        <v>129</v>
      </c>
      <c r="B345" s="108" t="s">
        <v>366</v>
      </c>
      <c r="C345" s="108" t="str">
        <f t="shared" si="5"/>
        <v>129D</v>
      </c>
      <c r="D345" s="17" t="s">
        <v>287</v>
      </c>
      <c r="E345" s="20" t="s">
        <v>353</v>
      </c>
      <c r="F345" s="20" t="s">
        <v>356</v>
      </c>
      <c r="G345" s="36" t="s">
        <v>291</v>
      </c>
      <c r="H345" s="49" t="str">
        <f>'Annexe B - Grille de prix'!H345</f>
        <v>Sandisk</v>
      </c>
      <c r="I345" s="49">
        <f>'Annexe B - Grille de prix'!I345</f>
        <v>0</v>
      </c>
      <c r="J345" s="58"/>
      <c r="K345" s="58"/>
      <c r="L345" s="78"/>
      <c r="M345" s="78"/>
      <c r="N345" s="78"/>
      <c r="O345" s="78"/>
      <c r="P345" s="70"/>
      <c r="Q345" s="70"/>
      <c r="R345" s="73"/>
      <c r="S345" s="73"/>
      <c r="T345" s="72"/>
      <c r="U345" s="72"/>
      <c r="V345" s="72"/>
      <c r="W345" s="72"/>
      <c r="X345" s="72"/>
      <c r="Y345" s="79"/>
    </row>
    <row r="346" spans="1:25" ht="29.25" customHeight="1" x14ac:dyDescent="0.25">
      <c r="A346" s="108">
        <v>130</v>
      </c>
      <c r="B346" s="108" t="s">
        <v>363</v>
      </c>
      <c r="C346" s="108" t="str">
        <f t="shared" si="5"/>
        <v>130A</v>
      </c>
      <c r="D346" s="17" t="s">
        <v>287</v>
      </c>
      <c r="E346" s="20" t="s">
        <v>353</v>
      </c>
      <c r="F346" s="20" t="s">
        <v>357</v>
      </c>
      <c r="G346" s="36" t="s">
        <v>293</v>
      </c>
      <c r="H346" s="49" t="str">
        <f>'Annexe B - Grille de prix'!H346</f>
        <v>Sandisk</v>
      </c>
      <c r="I346" s="49">
        <f>'Annexe B - Grille de prix'!I346</f>
        <v>0</v>
      </c>
      <c r="J346" s="58"/>
      <c r="K346" s="58"/>
      <c r="L346" s="78"/>
      <c r="M346" s="78"/>
      <c r="N346" s="78"/>
      <c r="O346" s="78"/>
      <c r="P346" s="70"/>
      <c r="Q346" s="70"/>
      <c r="R346" s="73"/>
      <c r="S346" s="73"/>
      <c r="T346" s="72"/>
      <c r="U346" s="72"/>
      <c r="V346" s="72"/>
      <c r="W346" s="72"/>
      <c r="X346" s="72"/>
      <c r="Y346" s="79"/>
    </row>
    <row r="347" spans="1:25" ht="29.25" customHeight="1" x14ac:dyDescent="0.25">
      <c r="A347" s="108">
        <v>130</v>
      </c>
      <c r="B347" s="108" t="s">
        <v>364</v>
      </c>
      <c r="C347" s="108" t="str">
        <f t="shared" si="5"/>
        <v>130B</v>
      </c>
      <c r="D347" s="17" t="s">
        <v>287</v>
      </c>
      <c r="E347" s="20" t="s">
        <v>353</v>
      </c>
      <c r="F347" s="20" t="s">
        <v>357</v>
      </c>
      <c r="G347" s="36" t="s">
        <v>293</v>
      </c>
      <c r="H347" s="49" t="str">
        <f>'Annexe B - Grille de prix'!H347</f>
        <v>Sandisk</v>
      </c>
      <c r="I347" s="49">
        <f>'Annexe B - Grille de prix'!I347</f>
        <v>0</v>
      </c>
      <c r="J347" s="58"/>
      <c r="K347" s="58"/>
      <c r="L347" s="78"/>
      <c r="M347" s="78"/>
      <c r="N347" s="78"/>
      <c r="O347" s="78"/>
      <c r="P347" s="70"/>
      <c r="Q347" s="70"/>
      <c r="R347" s="73"/>
      <c r="S347" s="73"/>
      <c r="T347" s="72"/>
      <c r="U347" s="72"/>
      <c r="V347" s="72"/>
      <c r="W347" s="72"/>
      <c r="X347" s="72"/>
      <c r="Y347" s="79"/>
    </row>
    <row r="348" spans="1:25" ht="29.25" customHeight="1" x14ac:dyDescent="0.25">
      <c r="A348" s="108">
        <v>130</v>
      </c>
      <c r="B348" s="108" t="s">
        <v>365</v>
      </c>
      <c r="C348" s="108" t="str">
        <f t="shared" si="5"/>
        <v>130C</v>
      </c>
      <c r="D348" s="17" t="s">
        <v>287</v>
      </c>
      <c r="E348" s="20" t="s">
        <v>353</v>
      </c>
      <c r="F348" s="20" t="s">
        <v>357</v>
      </c>
      <c r="G348" s="36" t="s">
        <v>293</v>
      </c>
      <c r="H348" s="49" t="str">
        <f>'Annexe B - Grille de prix'!H348</f>
        <v>Sandisk</v>
      </c>
      <c r="I348" s="49">
        <f>'Annexe B - Grille de prix'!I348</f>
        <v>0</v>
      </c>
      <c r="J348" s="58"/>
      <c r="K348" s="58"/>
      <c r="L348" s="78"/>
      <c r="M348" s="78"/>
      <c r="N348" s="78"/>
      <c r="O348" s="78"/>
      <c r="P348" s="70"/>
      <c r="Q348" s="70"/>
      <c r="R348" s="73"/>
      <c r="S348" s="73"/>
      <c r="T348" s="72"/>
      <c r="U348" s="72"/>
      <c r="V348" s="72"/>
      <c r="W348" s="72"/>
      <c r="X348" s="72"/>
      <c r="Y348" s="79"/>
    </row>
    <row r="349" spans="1:25" ht="29.25" customHeight="1" x14ac:dyDescent="0.25">
      <c r="A349" s="108">
        <v>130</v>
      </c>
      <c r="B349" s="108" t="s">
        <v>366</v>
      </c>
      <c r="C349" s="108" t="str">
        <f t="shared" si="5"/>
        <v>130D</v>
      </c>
      <c r="D349" s="17" t="s">
        <v>287</v>
      </c>
      <c r="E349" s="20" t="s">
        <v>353</v>
      </c>
      <c r="F349" s="20" t="s">
        <v>357</v>
      </c>
      <c r="G349" s="36" t="s">
        <v>293</v>
      </c>
      <c r="H349" s="49" t="str">
        <f>'Annexe B - Grille de prix'!H349</f>
        <v>Sandisk</v>
      </c>
      <c r="I349" s="49">
        <f>'Annexe B - Grille de prix'!I349</f>
        <v>0</v>
      </c>
      <c r="J349" s="58"/>
      <c r="K349" s="58"/>
      <c r="L349" s="78"/>
      <c r="M349" s="78"/>
      <c r="N349" s="78"/>
      <c r="O349" s="78"/>
      <c r="P349" s="70"/>
      <c r="Q349" s="70"/>
      <c r="R349" s="73"/>
      <c r="S349" s="73"/>
      <c r="T349" s="72"/>
      <c r="U349" s="72"/>
      <c r="V349" s="72"/>
      <c r="W349" s="72"/>
      <c r="X349" s="72"/>
      <c r="Y349" s="79"/>
    </row>
    <row r="350" spans="1:25" ht="29.25" customHeight="1" x14ac:dyDescent="0.25">
      <c r="A350" s="108">
        <v>131</v>
      </c>
      <c r="B350" s="108" t="s">
        <v>363</v>
      </c>
      <c r="C350" s="108" t="str">
        <f t="shared" si="5"/>
        <v>131A</v>
      </c>
      <c r="D350" s="17" t="s">
        <v>287</v>
      </c>
      <c r="E350" s="20" t="s">
        <v>358</v>
      </c>
      <c r="F350" s="20"/>
      <c r="G350" s="36" t="s">
        <v>292</v>
      </c>
      <c r="H350" s="49" t="str">
        <f>'Annexe B - Grille de prix'!H350</f>
        <v>Sandisk</v>
      </c>
      <c r="I350" s="49">
        <f>'Annexe B - Grille de prix'!I350</f>
        <v>0</v>
      </c>
      <c r="J350" s="58"/>
      <c r="K350" s="58"/>
      <c r="L350" s="78"/>
      <c r="M350" s="78"/>
      <c r="N350" s="78"/>
      <c r="O350" s="78"/>
      <c r="P350" s="70"/>
      <c r="Q350" s="70"/>
      <c r="R350" s="73"/>
      <c r="S350" s="73"/>
      <c r="T350" s="72"/>
      <c r="U350" s="72"/>
      <c r="V350" s="72"/>
      <c r="W350" s="72"/>
      <c r="X350" s="72"/>
      <c r="Y350" s="79"/>
    </row>
    <row r="351" spans="1:25" ht="29.25" customHeight="1" x14ac:dyDescent="0.25">
      <c r="A351" s="108">
        <v>131</v>
      </c>
      <c r="B351" s="108" t="s">
        <v>364</v>
      </c>
      <c r="C351" s="108" t="str">
        <f t="shared" si="5"/>
        <v>131B</v>
      </c>
      <c r="D351" s="17" t="s">
        <v>287</v>
      </c>
      <c r="E351" s="20" t="s">
        <v>358</v>
      </c>
      <c r="F351" s="20"/>
      <c r="G351" s="36" t="s">
        <v>292</v>
      </c>
      <c r="H351" s="49" t="str">
        <f>'Annexe B - Grille de prix'!H351</f>
        <v>Sandisk</v>
      </c>
      <c r="I351" s="49">
        <f>'Annexe B - Grille de prix'!I351</f>
        <v>0</v>
      </c>
      <c r="J351" s="58"/>
      <c r="K351" s="58"/>
      <c r="L351" s="78"/>
      <c r="M351" s="78"/>
      <c r="N351" s="78"/>
      <c r="O351" s="78"/>
      <c r="P351" s="70"/>
      <c r="Q351" s="70"/>
      <c r="R351" s="73"/>
      <c r="S351" s="73"/>
      <c r="T351" s="72"/>
      <c r="U351" s="72"/>
      <c r="V351" s="72"/>
      <c r="W351" s="72"/>
      <c r="X351" s="72"/>
      <c r="Y351" s="79"/>
    </row>
    <row r="352" spans="1:25" ht="29.25" customHeight="1" x14ac:dyDescent="0.25">
      <c r="A352" s="108">
        <v>131</v>
      </c>
      <c r="B352" s="108" t="s">
        <v>365</v>
      </c>
      <c r="C352" s="108" t="str">
        <f t="shared" si="5"/>
        <v>131C</v>
      </c>
      <c r="D352" s="17" t="s">
        <v>287</v>
      </c>
      <c r="E352" s="20" t="s">
        <v>358</v>
      </c>
      <c r="F352" s="20"/>
      <c r="G352" s="36" t="s">
        <v>292</v>
      </c>
      <c r="H352" s="49" t="str">
        <f>'Annexe B - Grille de prix'!H352</f>
        <v>Sandisk</v>
      </c>
      <c r="I352" s="49">
        <f>'Annexe B - Grille de prix'!I352</f>
        <v>0</v>
      </c>
      <c r="J352" s="58"/>
      <c r="K352" s="58"/>
      <c r="L352" s="78"/>
      <c r="M352" s="78"/>
      <c r="N352" s="78"/>
      <c r="O352" s="78"/>
      <c r="P352" s="70"/>
      <c r="Q352" s="70"/>
      <c r="R352" s="73"/>
      <c r="S352" s="73"/>
      <c r="T352" s="72"/>
      <c r="U352" s="72"/>
      <c r="V352" s="72"/>
      <c r="W352" s="72"/>
      <c r="X352" s="72"/>
      <c r="Y352" s="79"/>
    </row>
    <row r="353" spans="1:25" ht="29.25" customHeight="1" x14ac:dyDescent="0.25">
      <c r="A353" s="108">
        <v>131</v>
      </c>
      <c r="B353" s="108" t="s">
        <v>366</v>
      </c>
      <c r="C353" s="108" t="str">
        <f t="shared" si="5"/>
        <v>131D</v>
      </c>
      <c r="D353" s="17" t="s">
        <v>287</v>
      </c>
      <c r="E353" s="20" t="s">
        <v>358</v>
      </c>
      <c r="F353" s="20"/>
      <c r="G353" s="36" t="s">
        <v>292</v>
      </c>
      <c r="H353" s="49" t="str">
        <f>'Annexe B - Grille de prix'!H353</f>
        <v>Sandisk</v>
      </c>
      <c r="I353" s="49">
        <f>'Annexe B - Grille de prix'!I353</f>
        <v>0</v>
      </c>
      <c r="J353" s="58"/>
      <c r="K353" s="58"/>
      <c r="L353" s="78"/>
      <c r="M353" s="78"/>
      <c r="N353" s="78"/>
      <c r="O353" s="78"/>
      <c r="P353" s="70"/>
      <c r="Q353" s="70"/>
      <c r="R353" s="73"/>
      <c r="S353" s="73"/>
      <c r="T353" s="72"/>
      <c r="U353" s="72"/>
      <c r="V353" s="72"/>
      <c r="W353" s="72"/>
      <c r="X353" s="72"/>
      <c r="Y353" s="79"/>
    </row>
    <row r="354" spans="1:25" ht="29.25" customHeight="1" x14ac:dyDescent="0.25">
      <c r="A354" s="108">
        <v>132</v>
      </c>
      <c r="B354" s="108" t="s">
        <v>363</v>
      </c>
      <c r="C354" s="108" t="str">
        <f t="shared" si="5"/>
        <v>132A</v>
      </c>
      <c r="D354" s="17" t="s">
        <v>287</v>
      </c>
      <c r="E354" s="20" t="s">
        <v>359</v>
      </c>
      <c r="F354" s="83"/>
      <c r="G354" s="41" t="s">
        <v>294</v>
      </c>
      <c r="H354" s="49">
        <f>'Annexe B - Grille de prix'!H354</f>
        <v>0</v>
      </c>
      <c r="I354" s="49">
        <f>'Annexe B - Grille de prix'!I354</f>
        <v>0</v>
      </c>
      <c r="J354" s="58"/>
      <c r="K354" s="58"/>
      <c r="L354" s="78"/>
      <c r="M354" s="78"/>
      <c r="N354" s="78"/>
      <c r="O354" s="78"/>
      <c r="P354" s="70"/>
      <c r="Q354" s="70"/>
      <c r="R354" s="73"/>
      <c r="S354" s="73"/>
      <c r="T354" s="72"/>
      <c r="U354" s="72"/>
      <c r="V354" s="72"/>
      <c r="W354" s="72"/>
      <c r="X354" s="72"/>
      <c r="Y354" s="79"/>
    </row>
    <row r="355" spans="1:25" ht="29.25" customHeight="1" x14ac:dyDescent="0.25">
      <c r="A355" s="108">
        <v>132</v>
      </c>
      <c r="B355" s="108" t="s">
        <v>364</v>
      </c>
      <c r="C355" s="108" t="str">
        <f t="shared" si="5"/>
        <v>132B</v>
      </c>
      <c r="D355" s="17" t="s">
        <v>287</v>
      </c>
      <c r="E355" s="20" t="s">
        <v>359</v>
      </c>
      <c r="F355" s="83"/>
      <c r="G355" s="41" t="s">
        <v>294</v>
      </c>
      <c r="H355" s="49">
        <f>'Annexe B - Grille de prix'!H355</f>
        <v>0</v>
      </c>
      <c r="I355" s="49">
        <f>'Annexe B - Grille de prix'!I355</f>
        <v>0</v>
      </c>
      <c r="J355" s="58"/>
      <c r="K355" s="58"/>
      <c r="L355" s="78"/>
      <c r="M355" s="78"/>
      <c r="N355" s="78"/>
      <c r="O355" s="78"/>
      <c r="P355" s="70"/>
      <c r="Q355" s="70"/>
      <c r="R355" s="73"/>
      <c r="S355" s="73"/>
      <c r="T355" s="72"/>
      <c r="U355" s="72"/>
      <c r="V355" s="72"/>
      <c r="W355" s="72"/>
      <c r="X355" s="72"/>
      <c r="Y355" s="79"/>
    </row>
    <row r="356" spans="1:25" ht="29.25" customHeight="1" x14ac:dyDescent="0.25">
      <c r="A356" s="108">
        <v>132</v>
      </c>
      <c r="B356" s="108" t="s">
        <v>365</v>
      </c>
      <c r="C356" s="108" t="str">
        <f t="shared" si="5"/>
        <v>132C</v>
      </c>
      <c r="D356" s="17" t="s">
        <v>287</v>
      </c>
      <c r="E356" s="20" t="s">
        <v>359</v>
      </c>
      <c r="F356" s="83"/>
      <c r="G356" s="41" t="s">
        <v>294</v>
      </c>
      <c r="H356" s="49">
        <f>'Annexe B - Grille de prix'!H356</f>
        <v>0</v>
      </c>
      <c r="I356" s="49">
        <f>'Annexe B - Grille de prix'!I356</f>
        <v>0</v>
      </c>
      <c r="J356" s="58"/>
      <c r="K356" s="58"/>
      <c r="L356" s="78"/>
      <c r="M356" s="78"/>
      <c r="N356" s="78"/>
      <c r="O356" s="78"/>
      <c r="P356" s="70"/>
      <c r="Q356" s="70"/>
      <c r="R356" s="73"/>
      <c r="S356" s="73"/>
      <c r="T356" s="72"/>
      <c r="U356" s="72"/>
      <c r="V356" s="72"/>
      <c r="W356" s="72"/>
      <c r="X356" s="72"/>
      <c r="Y356" s="79"/>
    </row>
    <row r="357" spans="1:25" ht="29.25" customHeight="1" x14ac:dyDescent="0.25">
      <c r="A357" s="108">
        <v>132</v>
      </c>
      <c r="B357" s="108" t="s">
        <v>366</v>
      </c>
      <c r="C357" s="108" t="str">
        <f t="shared" si="5"/>
        <v>132D</v>
      </c>
      <c r="D357" s="17" t="s">
        <v>287</v>
      </c>
      <c r="E357" s="20" t="s">
        <v>359</v>
      </c>
      <c r="F357" s="83"/>
      <c r="G357" s="41" t="s">
        <v>294</v>
      </c>
      <c r="H357" s="49">
        <f>'Annexe B - Grille de prix'!H357</f>
        <v>0</v>
      </c>
      <c r="I357" s="49">
        <f>'Annexe B - Grille de prix'!I357</f>
        <v>0</v>
      </c>
      <c r="J357" s="58"/>
      <c r="K357" s="58"/>
      <c r="L357" s="78"/>
      <c r="M357" s="78"/>
      <c r="N357" s="78"/>
      <c r="O357" s="78"/>
      <c r="P357" s="70"/>
      <c r="Q357" s="70"/>
      <c r="R357" s="73"/>
      <c r="S357" s="73"/>
      <c r="T357" s="72"/>
      <c r="U357" s="72"/>
      <c r="V357" s="72"/>
      <c r="W357" s="72"/>
      <c r="X357" s="72"/>
      <c r="Y357" s="79"/>
    </row>
    <row r="358" spans="1:25" ht="29.25" customHeight="1" x14ac:dyDescent="0.25">
      <c r="A358" s="108">
        <v>133</v>
      </c>
      <c r="B358" s="108" t="s">
        <v>363</v>
      </c>
      <c r="C358" s="108" t="str">
        <f t="shared" si="5"/>
        <v>133A</v>
      </c>
      <c r="D358" s="17" t="s">
        <v>295</v>
      </c>
      <c r="E358" s="24" t="s">
        <v>296</v>
      </c>
      <c r="F358" s="24" t="s">
        <v>299</v>
      </c>
      <c r="G358" s="36" t="s">
        <v>297</v>
      </c>
      <c r="H358" s="49" t="str">
        <f>'Annexe B - Grille de prix'!H358</f>
        <v>MANFROTTO</v>
      </c>
      <c r="I358" s="49" t="str">
        <f>'Annexe B - Grille de prix'!I358</f>
        <v>MB MBAG 75N</v>
      </c>
      <c r="J358" s="58"/>
      <c r="K358" s="58"/>
      <c r="L358" s="78"/>
      <c r="M358" s="78"/>
      <c r="N358" s="78"/>
      <c r="O358" s="78"/>
      <c r="P358" s="81">
        <f>'Annexe B - Grille de prix'!R358</f>
        <v>0</v>
      </c>
      <c r="Q358" s="81">
        <f>'Annexe B - Grille de prix'!T358</f>
        <v>0</v>
      </c>
      <c r="R358" s="81">
        <f>'Annexe B - Grille de prix'!U358</f>
        <v>0</v>
      </c>
      <c r="S358" s="80"/>
      <c r="T358" s="80"/>
      <c r="U358" s="80"/>
      <c r="V358" s="80"/>
      <c r="W358" s="80"/>
      <c r="X358" s="80"/>
      <c r="Y358" s="79"/>
    </row>
    <row r="359" spans="1:25" ht="29.25" customHeight="1" x14ac:dyDescent="0.25">
      <c r="A359" s="108">
        <v>134</v>
      </c>
      <c r="B359" s="108" t="s">
        <v>363</v>
      </c>
      <c r="C359" s="108" t="str">
        <f t="shared" si="5"/>
        <v>134A</v>
      </c>
      <c r="D359" s="17" t="s">
        <v>295</v>
      </c>
      <c r="E359" s="24" t="s">
        <v>296</v>
      </c>
      <c r="F359" s="24" t="s">
        <v>299</v>
      </c>
      <c r="G359" s="36" t="s">
        <v>300</v>
      </c>
      <c r="H359" s="49">
        <f>'Annexe B - Grille de prix'!H359</f>
        <v>0</v>
      </c>
      <c r="I359" s="49">
        <f>'Annexe B - Grille de prix'!I359</f>
        <v>0</v>
      </c>
      <c r="J359" s="58"/>
      <c r="K359" s="58"/>
      <c r="L359" s="78"/>
      <c r="M359" s="78"/>
      <c r="N359" s="78"/>
      <c r="O359" s="78"/>
      <c r="P359" s="81">
        <f>'Annexe B - Grille de prix'!R359</f>
        <v>0</v>
      </c>
      <c r="Q359" s="81">
        <f>'Annexe B - Grille de prix'!T359</f>
        <v>0</v>
      </c>
      <c r="R359" s="81">
        <f>'Annexe B - Grille de prix'!U359</f>
        <v>0</v>
      </c>
      <c r="S359" s="80"/>
      <c r="T359" s="80"/>
      <c r="U359" s="80"/>
      <c r="V359" s="80"/>
      <c r="W359" s="80"/>
      <c r="X359" s="80"/>
      <c r="Y359" s="79"/>
    </row>
    <row r="360" spans="1:25" ht="29.25" customHeight="1" x14ac:dyDescent="0.25">
      <c r="A360" s="108">
        <v>134</v>
      </c>
      <c r="B360" s="108" t="s">
        <v>364</v>
      </c>
      <c r="C360" s="108" t="str">
        <f t="shared" si="5"/>
        <v>134B</v>
      </c>
      <c r="D360" s="17" t="s">
        <v>295</v>
      </c>
      <c r="E360" s="24" t="s">
        <v>296</v>
      </c>
      <c r="F360" s="24" t="s">
        <v>299</v>
      </c>
      <c r="G360" s="36" t="s">
        <v>300</v>
      </c>
      <c r="H360" s="49">
        <f>'Annexe B - Grille de prix'!H360</f>
        <v>0</v>
      </c>
      <c r="I360" s="49">
        <f>'Annexe B - Grille de prix'!I360</f>
        <v>0</v>
      </c>
      <c r="J360" s="58"/>
      <c r="K360" s="58"/>
      <c r="L360" s="78"/>
      <c r="M360" s="78"/>
      <c r="N360" s="78"/>
      <c r="O360" s="78"/>
      <c r="P360" s="81">
        <f>'Annexe B - Grille de prix'!R360</f>
        <v>0</v>
      </c>
      <c r="Q360" s="81">
        <f>'Annexe B - Grille de prix'!T360</f>
        <v>0</v>
      </c>
      <c r="R360" s="81">
        <f>'Annexe B - Grille de prix'!U360</f>
        <v>0</v>
      </c>
      <c r="S360" s="80"/>
      <c r="T360" s="80"/>
      <c r="U360" s="80"/>
      <c r="V360" s="80"/>
      <c r="W360" s="80"/>
      <c r="X360" s="80"/>
      <c r="Y360" s="79"/>
    </row>
    <row r="361" spans="1:25" ht="29.25" customHeight="1" x14ac:dyDescent="0.25">
      <c r="A361" s="108">
        <v>134</v>
      </c>
      <c r="B361" s="108" t="s">
        <v>365</v>
      </c>
      <c r="C361" s="108" t="str">
        <f t="shared" si="5"/>
        <v>134C</v>
      </c>
      <c r="D361" s="17" t="s">
        <v>295</v>
      </c>
      <c r="E361" s="24" t="s">
        <v>296</v>
      </c>
      <c r="F361" s="24" t="s">
        <v>299</v>
      </c>
      <c r="G361" s="36" t="s">
        <v>300</v>
      </c>
      <c r="H361" s="49">
        <f>'Annexe B - Grille de prix'!H361</f>
        <v>0</v>
      </c>
      <c r="I361" s="49">
        <f>'Annexe B - Grille de prix'!I361</f>
        <v>0</v>
      </c>
      <c r="J361" s="58"/>
      <c r="K361" s="58"/>
      <c r="L361" s="78"/>
      <c r="M361" s="78"/>
      <c r="N361" s="78"/>
      <c r="O361" s="78"/>
      <c r="P361" s="81">
        <f>'Annexe B - Grille de prix'!R361</f>
        <v>0</v>
      </c>
      <c r="Q361" s="81">
        <f>'Annexe B - Grille de prix'!T361</f>
        <v>0</v>
      </c>
      <c r="R361" s="81">
        <f>'Annexe B - Grille de prix'!U361</f>
        <v>0</v>
      </c>
      <c r="S361" s="80"/>
      <c r="T361" s="80"/>
      <c r="U361" s="80"/>
      <c r="V361" s="80"/>
      <c r="W361" s="80"/>
      <c r="X361" s="80"/>
      <c r="Y361" s="79"/>
    </row>
    <row r="362" spans="1:25" ht="29.25" customHeight="1" x14ac:dyDescent="0.25">
      <c r="A362" s="108">
        <v>134</v>
      </c>
      <c r="B362" s="108" t="s">
        <v>366</v>
      </c>
      <c r="C362" s="108" t="str">
        <f t="shared" si="5"/>
        <v>134D</v>
      </c>
      <c r="D362" s="17" t="s">
        <v>295</v>
      </c>
      <c r="E362" s="24" t="s">
        <v>296</v>
      </c>
      <c r="F362" s="24" t="s">
        <v>299</v>
      </c>
      <c r="G362" s="36" t="s">
        <v>300</v>
      </c>
      <c r="H362" s="49">
        <f>'Annexe B - Grille de prix'!H362</f>
        <v>0</v>
      </c>
      <c r="I362" s="49">
        <f>'Annexe B - Grille de prix'!I362</f>
        <v>0</v>
      </c>
      <c r="J362" s="58"/>
      <c r="K362" s="58"/>
      <c r="L362" s="78"/>
      <c r="M362" s="78"/>
      <c r="N362" s="78"/>
      <c r="O362" s="78"/>
      <c r="P362" s="81">
        <f>'Annexe B - Grille de prix'!R362</f>
        <v>0</v>
      </c>
      <c r="Q362" s="81">
        <f>'Annexe B - Grille de prix'!T362</f>
        <v>0</v>
      </c>
      <c r="R362" s="81">
        <f>'Annexe B - Grille de prix'!U362</f>
        <v>0</v>
      </c>
      <c r="S362" s="80"/>
      <c r="T362" s="80"/>
      <c r="U362" s="80"/>
      <c r="V362" s="80"/>
      <c r="W362" s="80"/>
      <c r="X362" s="80"/>
      <c r="Y362" s="79"/>
    </row>
    <row r="363" spans="1:25" ht="29.25" customHeight="1" x14ac:dyDescent="0.25">
      <c r="A363" s="108">
        <v>135</v>
      </c>
      <c r="B363" s="108" t="s">
        <v>363</v>
      </c>
      <c r="C363" s="108" t="str">
        <f t="shared" si="5"/>
        <v>135A</v>
      </c>
      <c r="D363" s="17" t="s">
        <v>295</v>
      </c>
      <c r="E363" s="24" t="s">
        <v>296</v>
      </c>
      <c r="F363" s="24" t="s">
        <v>299</v>
      </c>
      <c r="G363" s="36" t="s">
        <v>301</v>
      </c>
      <c r="H363" s="49" t="str">
        <f>'Annexe B - Grille de prix'!H363</f>
        <v>MANFROTTO</v>
      </c>
      <c r="I363" s="49" t="str">
        <f>'Annexe B - Grille de prix'!I363</f>
        <v>BackPack 50</v>
      </c>
      <c r="J363" s="58"/>
      <c r="K363" s="58"/>
      <c r="L363" s="78"/>
      <c r="M363" s="78"/>
      <c r="N363" s="78"/>
      <c r="O363" s="78"/>
      <c r="P363" s="81">
        <f>'Annexe B - Grille de prix'!R363</f>
        <v>0</v>
      </c>
      <c r="Q363" s="81">
        <f>'Annexe B - Grille de prix'!T363</f>
        <v>0</v>
      </c>
      <c r="R363" s="81">
        <f>'Annexe B - Grille de prix'!U363</f>
        <v>0</v>
      </c>
      <c r="S363" s="80"/>
      <c r="T363" s="80"/>
      <c r="U363" s="80"/>
      <c r="V363" s="80"/>
      <c r="W363" s="80"/>
      <c r="X363" s="80"/>
      <c r="Y363" s="79"/>
    </row>
    <row r="364" spans="1:25" ht="29.25" customHeight="1" x14ac:dyDescent="0.25">
      <c r="A364" s="108">
        <v>136</v>
      </c>
      <c r="B364" s="108" t="s">
        <v>363</v>
      </c>
      <c r="C364" s="108" t="str">
        <f t="shared" si="5"/>
        <v>136A</v>
      </c>
      <c r="D364" s="17" t="s">
        <v>295</v>
      </c>
      <c r="E364" s="24" t="s">
        <v>296</v>
      </c>
      <c r="F364" s="24" t="s">
        <v>299</v>
      </c>
      <c r="G364" s="36" t="s">
        <v>301</v>
      </c>
      <c r="H364" s="49" t="str">
        <f>'Annexe B - Grille de prix'!H364</f>
        <v>LOWEPRO</v>
      </c>
      <c r="I364" s="49" t="str">
        <f>'Annexe B - Grille de prix'!I364</f>
        <v>Tahoe BP 150</v>
      </c>
      <c r="J364" s="58"/>
      <c r="K364" s="58"/>
      <c r="L364" s="78"/>
      <c r="M364" s="78"/>
      <c r="N364" s="78"/>
      <c r="O364" s="78"/>
      <c r="P364" s="81">
        <f>'Annexe B - Grille de prix'!R364</f>
        <v>0</v>
      </c>
      <c r="Q364" s="81">
        <f>'Annexe B - Grille de prix'!T364</f>
        <v>0</v>
      </c>
      <c r="R364" s="81">
        <f>'Annexe B - Grille de prix'!U364</f>
        <v>0</v>
      </c>
      <c r="S364" s="80"/>
      <c r="T364" s="80"/>
      <c r="U364" s="80"/>
      <c r="V364" s="80"/>
      <c r="W364" s="80"/>
      <c r="X364" s="80"/>
      <c r="Y364" s="79"/>
    </row>
    <row r="365" spans="1:25" ht="29.25" customHeight="1" x14ac:dyDescent="0.25">
      <c r="A365" s="108">
        <v>137</v>
      </c>
      <c r="B365" s="108" t="s">
        <v>363</v>
      </c>
      <c r="C365" s="108" t="str">
        <f t="shared" si="5"/>
        <v>137A</v>
      </c>
      <c r="D365" s="17" t="s">
        <v>295</v>
      </c>
      <c r="E365" s="24" t="s">
        <v>296</v>
      </c>
      <c r="F365" s="24" t="s">
        <v>299</v>
      </c>
      <c r="G365" s="36" t="s">
        <v>305</v>
      </c>
      <c r="H365" s="49" t="str">
        <f>'Annexe B - Grille de prix'!H365</f>
        <v>TEMBA</v>
      </c>
      <c r="I365" s="49" t="str">
        <f>'Annexe B - Grille de prix'!I365</f>
        <v>Cineluxe 21</v>
      </c>
      <c r="J365" s="58"/>
      <c r="K365" s="58"/>
      <c r="L365" s="78"/>
      <c r="M365" s="78"/>
      <c r="N365" s="78"/>
      <c r="O365" s="78"/>
      <c r="P365" s="81">
        <f>'Annexe B - Grille de prix'!R365</f>
        <v>0</v>
      </c>
      <c r="Q365" s="81">
        <f>'Annexe B - Grille de prix'!T365</f>
        <v>0</v>
      </c>
      <c r="R365" s="81">
        <f>'Annexe B - Grille de prix'!U365</f>
        <v>0</v>
      </c>
      <c r="S365" s="80"/>
      <c r="T365" s="80"/>
      <c r="U365" s="80"/>
      <c r="V365" s="80"/>
      <c r="W365" s="80"/>
      <c r="X365" s="80"/>
      <c r="Y365" s="79"/>
    </row>
    <row r="366" spans="1:25" ht="29.25" customHeight="1" x14ac:dyDescent="0.25">
      <c r="A366" s="108">
        <v>138</v>
      </c>
      <c r="B366" s="108" t="s">
        <v>363</v>
      </c>
      <c r="C366" s="108" t="str">
        <f t="shared" si="5"/>
        <v>138A</v>
      </c>
      <c r="D366" s="17" t="s">
        <v>295</v>
      </c>
      <c r="E366" s="24" t="s">
        <v>296</v>
      </c>
      <c r="F366" s="24" t="s">
        <v>299</v>
      </c>
      <c r="G366" s="36" t="s">
        <v>308</v>
      </c>
      <c r="H366" s="49">
        <f>'Annexe B - Grille de prix'!H366</f>
        <v>0</v>
      </c>
      <c r="I366" s="49">
        <f>'Annexe B - Grille de prix'!I366</f>
        <v>0</v>
      </c>
      <c r="J366" s="58"/>
      <c r="K366" s="58"/>
      <c r="L366" s="78"/>
      <c r="M366" s="78"/>
      <c r="N366" s="78"/>
      <c r="O366" s="78"/>
      <c r="P366" s="81">
        <f>'Annexe B - Grille de prix'!R366</f>
        <v>0</v>
      </c>
      <c r="Q366" s="81">
        <f>'Annexe B - Grille de prix'!T366</f>
        <v>0</v>
      </c>
      <c r="R366" s="81">
        <f>'Annexe B - Grille de prix'!U366</f>
        <v>0</v>
      </c>
      <c r="S366" s="80"/>
      <c r="T366" s="80"/>
      <c r="U366" s="80"/>
      <c r="V366" s="80"/>
      <c r="W366" s="80"/>
      <c r="X366" s="80"/>
      <c r="Y366" s="79"/>
    </row>
    <row r="367" spans="1:25" ht="29.25" customHeight="1" x14ac:dyDescent="0.25">
      <c r="A367" s="108">
        <v>138</v>
      </c>
      <c r="B367" s="108" t="s">
        <v>364</v>
      </c>
      <c r="C367" s="108" t="str">
        <f t="shared" si="5"/>
        <v>138B</v>
      </c>
      <c r="D367" s="17" t="s">
        <v>295</v>
      </c>
      <c r="E367" s="24" t="s">
        <v>296</v>
      </c>
      <c r="F367" s="24" t="s">
        <v>299</v>
      </c>
      <c r="G367" s="36" t="s">
        <v>308</v>
      </c>
      <c r="H367" s="49">
        <f>'Annexe B - Grille de prix'!H367</f>
        <v>0</v>
      </c>
      <c r="I367" s="49">
        <f>'Annexe B - Grille de prix'!I367</f>
        <v>0</v>
      </c>
      <c r="J367" s="58"/>
      <c r="K367" s="58"/>
      <c r="L367" s="78"/>
      <c r="M367" s="78"/>
      <c r="N367" s="78"/>
      <c r="O367" s="78"/>
      <c r="P367" s="81">
        <f>'Annexe B - Grille de prix'!R367</f>
        <v>0</v>
      </c>
      <c r="Q367" s="81">
        <f>'Annexe B - Grille de prix'!T367</f>
        <v>0</v>
      </c>
      <c r="R367" s="81">
        <f>'Annexe B - Grille de prix'!U367</f>
        <v>0</v>
      </c>
      <c r="S367" s="80"/>
      <c r="T367" s="80"/>
      <c r="U367" s="80"/>
      <c r="V367" s="80"/>
      <c r="W367" s="80"/>
      <c r="X367" s="80"/>
      <c r="Y367" s="79"/>
    </row>
    <row r="368" spans="1:25" ht="29.25" customHeight="1" x14ac:dyDescent="0.25">
      <c r="A368" s="108">
        <v>138</v>
      </c>
      <c r="B368" s="108" t="s">
        <v>365</v>
      </c>
      <c r="C368" s="108" t="str">
        <f t="shared" si="5"/>
        <v>138C</v>
      </c>
      <c r="D368" s="17" t="s">
        <v>295</v>
      </c>
      <c r="E368" s="24" t="s">
        <v>296</v>
      </c>
      <c r="F368" s="24" t="s">
        <v>299</v>
      </c>
      <c r="G368" s="36" t="s">
        <v>308</v>
      </c>
      <c r="H368" s="49">
        <f>'Annexe B - Grille de prix'!H368</f>
        <v>0</v>
      </c>
      <c r="I368" s="49">
        <f>'Annexe B - Grille de prix'!I368</f>
        <v>0</v>
      </c>
      <c r="J368" s="58"/>
      <c r="K368" s="58"/>
      <c r="L368" s="78"/>
      <c r="M368" s="78"/>
      <c r="N368" s="78"/>
      <c r="O368" s="78"/>
      <c r="P368" s="81">
        <f>'Annexe B - Grille de prix'!R368</f>
        <v>0</v>
      </c>
      <c r="Q368" s="81">
        <f>'Annexe B - Grille de prix'!T368</f>
        <v>0</v>
      </c>
      <c r="R368" s="81">
        <f>'Annexe B - Grille de prix'!U368</f>
        <v>0</v>
      </c>
      <c r="S368" s="80"/>
      <c r="T368" s="80"/>
      <c r="U368" s="80"/>
      <c r="V368" s="80"/>
      <c r="W368" s="80"/>
      <c r="X368" s="80"/>
      <c r="Y368" s="79"/>
    </row>
    <row r="369" spans="1:25" ht="29.25" customHeight="1" x14ac:dyDescent="0.25">
      <c r="A369" s="108">
        <v>138</v>
      </c>
      <c r="B369" s="108" t="s">
        <v>366</v>
      </c>
      <c r="C369" s="108" t="str">
        <f t="shared" si="5"/>
        <v>138D</v>
      </c>
      <c r="D369" s="17" t="s">
        <v>295</v>
      </c>
      <c r="E369" s="24" t="s">
        <v>296</v>
      </c>
      <c r="F369" s="24" t="s">
        <v>299</v>
      </c>
      <c r="G369" s="36" t="s">
        <v>308</v>
      </c>
      <c r="H369" s="49">
        <f>'Annexe B - Grille de prix'!H369</f>
        <v>0</v>
      </c>
      <c r="I369" s="49">
        <f>'Annexe B - Grille de prix'!I369</f>
        <v>0</v>
      </c>
      <c r="J369" s="58"/>
      <c r="K369" s="58"/>
      <c r="L369" s="78"/>
      <c r="M369" s="78"/>
      <c r="N369" s="78"/>
      <c r="O369" s="78"/>
      <c r="P369" s="81">
        <f>'Annexe B - Grille de prix'!R369</f>
        <v>0</v>
      </c>
      <c r="Q369" s="81">
        <f>'Annexe B - Grille de prix'!T369</f>
        <v>0</v>
      </c>
      <c r="R369" s="81">
        <f>'Annexe B - Grille de prix'!U369</f>
        <v>0</v>
      </c>
      <c r="S369" s="80"/>
      <c r="T369" s="80"/>
      <c r="U369" s="80"/>
      <c r="V369" s="80"/>
      <c r="W369" s="80"/>
      <c r="X369" s="80"/>
      <c r="Y369" s="79"/>
    </row>
    <row r="370" spans="1:25" ht="29.25" customHeight="1" x14ac:dyDescent="0.25">
      <c r="A370" s="108">
        <v>139</v>
      </c>
      <c r="B370" s="108" t="s">
        <v>363</v>
      </c>
      <c r="C370" s="108" t="str">
        <f t="shared" si="5"/>
        <v>139A</v>
      </c>
      <c r="D370" s="17" t="s">
        <v>295</v>
      </c>
      <c r="E370" s="24" t="s">
        <v>309</v>
      </c>
      <c r="F370" s="22"/>
      <c r="G370" s="36" t="s">
        <v>310</v>
      </c>
      <c r="H370" s="49" t="str">
        <f>'Annexe B - Grille de prix'!H370</f>
        <v>SAMSUNG</v>
      </c>
      <c r="I370" s="49" t="str">
        <f>'Annexe B - Grille de prix'!I370</f>
        <v>STN-WM55RXEN</v>
      </c>
      <c r="J370" s="58"/>
      <c r="K370" s="58"/>
      <c r="L370" s="78"/>
      <c r="M370" s="78"/>
      <c r="N370" s="78"/>
      <c r="O370" s="78"/>
      <c r="P370" s="81">
        <f>'Annexe B - Grille de prix'!R370</f>
        <v>0</v>
      </c>
      <c r="Q370" s="81">
        <f>'Annexe B - Grille de prix'!T370</f>
        <v>0</v>
      </c>
      <c r="R370" s="81">
        <f>'Annexe B - Grille de prix'!U370</f>
        <v>0</v>
      </c>
      <c r="S370" s="80"/>
      <c r="T370" s="80"/>
      <c r="U370" s="80"/>
      <c r="V370" s="80"/>
      <c r="W370" s="80"/>
      <c r="X370" s="80"/>
      <c r="Y370" s="79"/>
    </row>
    <row r="371" spans="1:25" ht="29.25" customHeight="1" x14ac:dyDescent="0.25">
      <c r="A371" s="108">
        <v>140</v>
      </c>
      <c r="B371" s="108" t="s">
        <v>363</v>
      </c>
      <c r="C371" s="108" t="str">
        <f t="shared" si="5"/>
        <v>140A</v>
      </c>
      <c r="D371" s="17" t="s">
        <v>313</v>
      </c>
      <c r="E371" s="17" t="s">
        <v>314</v>
      </c>
      <c r="F371" s="17" t="s">
        <v>315</v>
      </c>
      <c r="G371" s="36" t="s">
        <v>316</v>
      </c>
      <c r="H371" s="49">
        <f>'Annexe B - Grille de prix'!H371</f>
        <v>0</v>
      </c>
      <c r="I371" s="49">
        <f>'Annexe B - Grille de prix'!I371</f>
        <v>0</v>
      </c>
      <c r="J371" s="58"/>
      <c r="K371" s="58"/>
      <c r="L371" s="78"/>
      <c r="M371" s="78"/>
      <c r="N371" s="78"/>
      <c r="O371" s="78"/>
      <c r="P371" s="70"/>
      <c r="Q371" s="70"/>
      <c r="R371" s="73"/>
      <c r="S371" s="73"/>
      <c r="T371" s="72"/>
      <c r="U371" s="72"/>
      <c r="V371" s="72"/>
      <c r="W371" s="72"/>
      <c r="X371" s="72"/>
      <c r="Y371" s="79"/>
    </row>
    <row r="372" spans="1:25" ht="29.25" customHeight="1" x14ac:dyDescent="0.25">
      <c r="A372" s="108">
        <v>140</v>
      </c>
      <c r="B372" s="108" t="s">
        <v>364</v>
      </c>
      <c r="C372" s="108" t="str">
        <f t="shared" si="5"/>
        <v>140B</v>
      </c>
      <c r="D372" s="17" t="s">
        <v>313</v>
      </c>
      <c r="E372" s="17" t="s">
        <v>314</v>
      </c>
      <c r="F372" s="17" t="s">
        <v>315</v>
      </c>
      <c r="G372" s="36" t="s">
        <v>316</v>
      </c>
      <c r="H372" s="49">
        <f>'Annexe B - Grille de prix'!H372</f>
        <v>0</v>
      </c>
      <c r="I372" s="49">
        <f>'Annexe B - Grille de prix'!I372</f>
        <v>0</v>
      </c>
      <c r="J372" s="58"/>
      <c r="K372" s="58"/>
      <c r="L372" s="78"/>
      <c r="M372" s="78"/>
      <c r="N372" s="78"/>
      <c r="O372" s="78"/>
      <c r="P372" s="70"/>
      <c r="Q372" s="70"/>
      <c r="R372" s="73"/>
      <c r="S372" s="73"/>
      <c r="T372" s="72"/>
      <c r="U372" s="72"/>
      <c r="V372" s="72"/>
      <c r="W372" s="72"/>
      <c r="X372" s="72"/>
      <c r="Y372" s="79"/>
    </row>
    <row r="373" spans="1:25" ht="29.25" customHeight="1" x14ac:dyDescent="0.25">
      <c r="A373" s="108">
        <v>140</v>
      </c>
      <c r="B373" s="108" t="s">
        <v>365</v>
      </c>
      <c r="C373" s="108" t="str">
        <f t="shared" si="5"/>
        <v>140C</v>
      </c>
      <c r="D373" s="17" t="s">
        <v>313</v>
      </c>
      <c r="E373" s="17" t="s">
        <v>314</v>
      </c>
      <c r="F373" s="17" t="s">
        <v>315</v>
      </c>
      <c r="G373" s="36" t="s">
        <v>316</v>
      </c>
      <c r="H373" s="49">
        <f>'Annexe B - Grille de prix'!H373</f>
        <v>0</v>
      </c>
      <c r="I373" s="49">
        <f>'Annexe B - Grille de prix'!I373</f>
        <v>0</v>
      </c>
      <c r="J373" s="58"/>
      <c r="K373" s="58"/>
      <c r="L373" s="78"/>
      <c r="M373" s="78"/>
      <c r="N373" s="78"/>
      <c r="O373" s="78"/>
      <c r="P373" s="70"/>
      <c r="Q373" s="70"/>
      <c r="R373" s="73"/>
      <c r="S373" s="73"/>
      <c r="T373" s="72"/>
      <c r="U373" s="72"/>
      <c r="V373" s="72"/>
      <c r="W373" s="72"/>
      <c r="X373" s="72"/>
      <c r="Y373" s="79"/>
    </row>
    <row r="374" spans="1:25" ht="29.25" customHeight="1" x14ac:dyDescent="0.25">
      <c r="A374" s="108">
        <v>140</v>
      </c>
      <c r="B374" s="108" t="s">
        <v>366</v>
      </c>
      <c r="C374" s="108" t="str">
        <f t="shared" si="5"/>
        <v>140D</v>
      </c>
      <c r="D374" s="17" t="s">
        <v>313</v>
      </c>
      <c r="E374" s="17" t="s">
        <v>314</v>
      </c>
      <c r="F374" s="17" t="s">
        <v>315</v>
      </c>
      <c r="G374" s="36" t="s">
        <v>316</v>
      </c>
      <c r="H374" s="49">
        <f>'Annexe B - Grille de prix'!H374</f>
        <v>0</v>
      </c>
      <c r="I374" s="49">
        <f>'Annexe B - Grille de prix'!I374</f>
        <v>0</v>
      </c>
      <c r="J374" s="58"/>
      <c r="K374" s="58"/>
      <c r="L374" s="78"/>
      <c r="M374" s="78"/>
      <c r="N374" s="78"/>
      <c r="O374" s="78"/>
      <c r="P374" s="70"/>
      <c r="Q374" s="70"/>
      <c r="R374" s="73"/>
      <c r="S374" s="73"/>
      <c r="T374" s="72"/>
      <c r="U374" s="72"/>
      <c r="V374" s="72"/>
      <c r="W374" s="72"/>
      <c r="X374" s="72"/>
      <c r="Y374" s="79"/>
    </row>
    <row r="375" spans="1:25" ht="29.25" customHeight="1" x14ac:dyDescent="0.25">
      <c r="A375" s="108">
        <v>141</v>
      </c>
      <c r="B375" s="108" t="s">
        <v>363</v>
      </c>
      <c r="C375" s="108" t="str">
        <f t="shared" si="5"/>
        <v>141A</v>
      </c>
      <c r="D375" s="17" t="s">
        <v>313</v>
      </c>
      <c r="E375" s="17" t="s">
        <v>314</v>
      </c>
      <c r="F375" s="17" t="s">
        <v>315</v>
      </c>
      <c r="G375" s="36" t="s">
        <v>317</v>
      </c>
      <c r="H375" s="49">
        <f>'Annexe B - Grille de prix'!H375</f>
        <v>0</v>
      </c>
      <c r="I375" s="49">
        <f>'Annexe B - Grille de prix'!I375</f>
        <v>0</v>
      </c>
      <c r="J375" s="58"/>
      <c r="K375" s="58"/>
      <c r="L375" s="78"/>
      <c r="M375" s="78"/>
      <c r="N375" s="78"/>
      <c r="O375" s="78"/>
      <c r="P375" s="70"/>
      <c r="Q375" s="70"/>
      <c r="R375" s="73"/>
      <c r="S375" s="73"/>
      <c r="T375" s="72"/>
      <c r="U375" s="72"/>
      <c r="V375" s="72"/>
      <c r="W375" s="72"/>
      <c r="X375" s="72"/>
      <c r="Y375" s="79"/>
    </row>
    <row r="376" spans="1:25" ht="29.25" customHeight="1" x14ac:dyDescent="0.25">
      <c r="A376" s="108">
        <v>141</v>
      </c>
      <c r="B376" s="108" t="s">
        <v>364</v>
      </c>
      <c r="C376" s="108" t="str">
        <f t="shared" si="5"/>
        <v>141B</v>
      </c>
      <c r="D376" s="17" t="s">
        <v>313</v>
      </c>
      <c r="E376" s="17" t="s">
        <v>314</v>
      </c>
      <c r="F376" s="17" t="s">
        <v>315</v>
      </c>
      <c r="G376" s="36" t="s">
        <v>317</v>
      </c>
      <c r="H376" s="49">
        <f>'Annexe B - Grille de prix'!H376</f>
        <v>0</v>
      </c>
      <c r="I376" s="49">
        <f>'Annexe B - Grille de prix'!I376</f>
        <v>0</v>
      </c>
      <c r="J376" s="58"/>
      <c r="K376" s="58"/>
      <c r="L376" s="78"/>
      <c r="M376" s="78"/>
      <c r="N376" s="78"/>
      <c r="O376" s="78"/>
      <c r="P376" s="70"/>
      <c r="Q376" s="70"/>
      <c r="R376" s="73"/>
      <c r="S376" s="73"/>
      <c r="T376" s="72"/>
      <c r="U376" s="72"/>
      <c r="V376" s="72"/>
      <c r="W376" s="72"/>
      <c r="X376" s="72"/>
      <c r="Y376" s="79"/>
    </row>
    <row r="377" spans="1:25" ht="29.25" customHeight="1" x14ac:dyDescent="0.25">
      <c r="A377" s="108">
        <v>141</v>
      </c>
      <c r="B377" s="108" t="s">
        <v>365</v>
      </c>
      <c r="C377" s="108" t="str">
        <f t="shared" si="5"/>
        <v>141C</v>
      </c>
      <c r="D377" s="17" t="s">
        <v>313</v>
      </c>
      <c r="E377" s="17" t="s">
        <v>314</v>
      </c>
      <c r="F377" s="17" t="s">
        <v>315</v>
      </c>
      <c r="G377" s="36" t="s">
        <v>317</v>
      </c>
      <c r="H377" s="49">
        <f>'Annexe B - Grille de prix'!H377</f>
        <v>0</v>
      </c>
      <c r="I377" s="49">
        <f>'Annexe B - Grille de prix'!I377</f>
        <v>0</v>
      </c>
      <c r="J377" s="58"/>
      <c r="K377" s="58"/>
      <c r="L377" s="78"/>
      <c r="M377" s="78"/>
      <c r="N377" s="78"/>
      <c r="O377" s="78"/>
      <c r="P377" s="70"/>
      <c r="Q377" s="70"/>
      <c r="R377" s="73"/>
      <c r="S377" s="73"/>
      <c r="T377" s="72"/>
      <c r="U377" s="72"/>
      <c r="V377" s="72"/>
      <c r="W377" s="72"/>
      <c r="X377" s="72"/>
      <c r="Y377" s="79"/>
    </row>
    <row r="378" spans="1:25" ht="29.25" customHeight="1" x14ac:dyDescent="0.25">
      <c r="A378" s="108">
        <v>141</v>
      </c>
      <c r="B378" s="108" t="s">
        <v>366</v>
      </c>
      <c r="C378" s="108" t="str">
        <f t="shared" si="5"/>
        <v>141D</v>
      </c>
      <c r="D378" s="17" t="s">
        <v>313</v>
      </c>
      <c r="E378" s="17" t="s">
        <v>314</v>
      </c>
      <c r="F378" s="17" t="s">
        <v>315</v>
      </c>
      <c r="G378" s="36" t="s">
        <v>317</v>
      </c>
      <c r="H378" s="49">
        <f>'Annexe B - Grille de prix'!H378</f>
        <v>0</v>
      </c>
      <c r="I378" s="49">
        <f>'Annexe B - Grille de prix'!I378</f>
        <v>0</v>
      </c>
      <c r="J378" s="58"/>
      <c r="K378" s="58"/>
      <c r="L378" s="78"/>
      <c r="M378" s="78"/>
      <c r="N378" s="78"/>
      <c r="O378" s="78"/>
      <c r="P378" s="70"/>
      <c r="Q378" s="70"/>
      <c r="R378" s="73"/>
      <c r="S378" s="73"/>
      <c r="T378" s="72"/>
      <c r="U378" s="72"/>
      <c r="V378" s="72"/>
      <c r="W378" s="72"/>
      <c r="X378" s="72"/>
      <c r="Y378" s="79"/>
    </row>
    <row r="379" spans="1:25" ht="29.25" customHeight="1" x14ac:dyDescent="0.25">
      <c r="A379" s="108">
        <v>142</v>
      </c>
      <c r="B379" s="108" t="s">
        <v>363</v>
      </c>
      <c r="C379" s="108" t="str">
        <f t="shared" si="5"/>
        <v>142A</v>
      </c>
      <c r="D379" s="17" t="s">
        <v>313</v>
      </c>
      <c r="E379" s="17" t="s">
        <v>314</v>
      </c>
      <c r="F379" s="17" t="s">
        <v>315</v>
      </c>
      <c r="G379" s="41" t="s">
        <v>318</v>
      </c>
      <c r="H379" s="49">
        <f>'Annexe B - Grille de prix'!H379</f>
        <v>0</v>
      </c>
      <c r="I379" s="49">
        <f>'Annexe B - Grille de prix'!I379</f>
        <v>0</v>
      </c>
      <c r="J379" s="58"/>
      <c r="K379" s="58"/>
      <c r="L379" s="78"/>
      <c r="M379" s="78"/>
      <c r="N379" s="78"/>
      <c r="O379" s="78"/>
      <c r="P379" s="70"/>
      <c r="Q379" s="70"/>
      <c r="R379" s="73"/>
      <c r="S379" s="73"/>
      <c r="T379" s="72"/>
      <c r="U379" s="72"/>
      <c r="V379" s="72"/>
      <c r="W379" s="72"/>
      <c r="X379" s="72"/>
      <c r="Y379" s="79"/>
    </row>
    <row r="380" spans="1:25" ht="29.25" customHeight="1" x14ac:dyDescent="0.25">
      <c r="A380" s="108">
        <v>142</v>
      </c>
      <c r="B380" s="108" t="s">
        <v>364</v>
      </c>
      <c r="C380" s="108" t="str">
        <f t="shared" si="5"/>
        <v>142B</v>
      </c>
      <c r="D380" s="17" t="s">
        <v>313</v>
      </c>
      <c r="E380" s="17" t="s">
        <v>314</v>
      </c>
      <c r="F380" s="17" t="s">
        <v>315</v>
      </c>
      <c r="G380" s="41" t="s">
        <v>318</v>
      </c>
      <c r="H380" s="49">
        <f>'Annexe B - Grille de prix'!H380</f>
        <v>0</v>
      </c>
      <c r="I380" s="49">
        <f>'Annexe B - Grille de prix'!I380</f>
        <v>0</v>
      </c>
      <c r="J380" s="58"/>
      <c r="K380" s="58"/>
      <c r="L380" s="78"/>
      <c r="M380" s="78"/>
      <c r="N380" s="78"/>
      <c r="O380" s="78"/>
      <c r="P380" s="70"/>
      <c r="Q380" s="70"/>
      <c r="R380" s="73"/>
      <c r="S380" s="73"/>
      <c r="T380" s="72"/>
      <c r="U380" s="72"/>
      <c r="V380" s="72"/>
      <c r="W380" s="72"/>
      <c r="X380" s="72"/>
      <c r="Y380" s="79"/>
    </row>
    <row r="381" spans="1:25" ht="29.25" customHeight="1" x14ac:dyDescent="0.25">
      <c r="A381" s="108">
        <v>142</v>
      </c>
      <c r="B381" s="108" t="s">
        <v>365</v>
      </c>
      <c r="C381" s="108" t="str">
        <f t="shared" si="5"/>
        <v>142C</v>
      </c>
      <c r="D381" s="17" t="s">
        <v>313</v>
      </c>
      <c r="E381" s="17" t="s">
        <v>314</v>
      </c>
      <c r="F381" s="17" t="s">
        <v>315</v>
      </c>
      <c r="G381" s="41" t="s">
        <v>318</v>
      </c>
      <c r="H381" s="49">
        <f>'Annexe B - Grille de prix'!H381</f>
        <v>0</v>
      </c>
      <c r="I381" s="49">
        <f>'Annexe B - Grille de prix'!I381</f>
        <v>0</v>
      </c>
      <c r="J381" s="58"/>
      <c r="K381" s="58"/>
      <c r="L381" s="78"/>
      <c r="M381" s="78"/>
      <c r="N381" s="78"/>
      <c r="O381" s="78"/>
      <c r="P381" s="70"/>
      <c r="Q381" s="70"/>
      <c r="R381" s="73"/>
      <c r="S381" s="73"/>
      <c r="T381" s="72"/>
      <c r="U381" s="72"/>
      <c r="V381" s="72"/>
      <c r="W381" s="72"/>
      <c r="X381" s="72"/>
      <c r="Y381" s="79"/>
    </row>
    <row r="382" spans="1:25" ht="29.25" customHeight="1" x14ac:dyDescent="0.25">
      <c r="A382" s="108">
        <v>142</v>
      </c>
      <c r="B382" s="108" t="s">
        <v>366</v>
      </c>
      <c r="C382" s="108" t="str">
        <f t="shared" si="5"/>
        <v>142D</v>
      </c>
      <c r="D382" s="17" t="s">
        <v>313</v>
      </c>
      <c r="E382" s="17" t="s">
        <v>314</v>
      </c>
      <c r="F382" s="17" t="s">
        <v>315</v>
      </c>
      <c r="G382" s="41" t="s">
        <v>318</v>
      </c>
      <c r="H382" s="49">
        <f>'Annexe B - Grille de prix'!H382</f>
        <v>0</v>
      </c>
      <c r="I382" s="49">
        <f>'Annexe B - Grille de prix'!I382</f>
        <v>0</v>
      </c>
      <c r="J382" s="58"/>
      <c r="K382" s="58"/>
      <c r="L382" s="78"/>
      <c r="M382" s="78"/>
      <c r="N382" s="78"/>
      <c r="O382" s="78"/>
      <c r="P382" s="70"/>
      <c r="Q382" s="70"/>
      <c r="R382" s="73"/>
      <c r="S382" s="73"/>
      <c r="T382" s="72"/>
      <c r="U382" s="72"/>
      <c r="V382" s="72"/>
      <c r="W382" s="72"/>
      <c r="X382" s="72"/>
      <c r="Y382" s="79"/>
    </row>
    <row r="383" spans="1:25" ht="12.75" customHeight="1" x14ac:dyDescent="0.25">
      <c r="G383" s="2"/>
      <c r="H383" s="1"/>
      <c r="I383" s="2"/>
      <c r="J383" s="1"/>
      <c r="K383" s="1"/>
      <c r="L383" s="1"/>
      <c r="M383" s="1"/>
      <c r="N383" s="1"/>
      <c r="O383" s="1"/>
    </row>
    <row r="384" spans="1:25" ht="12.75" customHeight="1" x14ac:dyDescent="0.25">
      <c r="G384" s="2"/>
      <c r="H384" s="1"/>
      <c r="I384" s="2"/>
      <c r="J384" s="1"/>
      <c r="K384" s="1"/>
      <c r="L384" s="1"/>
      <c r="M384" s="1"/>
      <c r="N384" s="1"/>
      <c r="O384" s="1"/>
    </row>
    <row r="385" spans="7:15" ht="12.75" customHeight="1" x14ac:dyDescent="0.25">
      <c r="G385" s="2"/>
      <c r="H385" s="1"/>
      <c r="I385" s="2"/>
      <c r="J385" s="1"/>
      <c r="K385" s="1"/>
      <c r="L385" s="1"/>
      <c r="M385" s="1"/>
      <c r="N385" s="1"/>
      <c r="O385" s="1"/>
    </row>
    <row r="386" spans="7:15" ht="12.75" customHeight="1" x14ac:dyDescent="0.25">
      <c r="G386" s="2"/>
      <c r="H386" s="1"/>
      <c r="I386" s="2"/>
      <c r="J386" s="1"/>
      <c r="K386" s="1"/>
      <c r="L386" s="1"/>
      <c r="M386" s="1"/>
      <c r="N386" s="1"/>
      <c r="O386" s="1"/>
    </row>
    <row r="387" spans="7:15" ht="12.75" customHeight="1" x14ac:dyDescent="0.25">
      <c r="G387" s="2"/>
      <c r="H387" s="1"/>
      <c r="I387" s="2"/>
      <c r="J387" s="1"/>
      <c r="K387" s="1"/>
      <c r="L387" s="1"/>
      <c r="M387" s="1"/>
      <c r="N387" s="1"/>
      <c r="O387" s="1"/>
    </row>
    <row r="388" spans="7:15" ht="12.75" customHeight="1" x14ac:dyDescent="0.25">
      <c r="G388" s="2"/>
      <c r="H388" s="1"/>
      <c r="I388" s="2"/>
      <c r="J388" s="1"/>
      <c r="K388" s="1"/>
      <c r="L388" s="1"/>
      <c r="M388" s="1"/>
      <c r="N388" s="1"/>
      <c r="O388" s="1"/>
    </row>
    <row r="389" spans="7:15" ht="12.75" customHeight="1" x14ac:dyDescent="0.25">
      <c r="G389" s="2"/>
      <c r="H389" s="1"/>
      <c r="I389" s="2"/>
      <c r="J389" s="1"/>
      <c r="K389" s="1"/>
      <c r="L389" s="1"/>
      <c r="M389" s="1"/>
      <c r="N389" s="1"/>
      <c r="O389" s="1"/>
    </row>
    <row r="390" spans="7:15" ht="12.75" customHeight="1" x14ac:dyDescent="0.25">
      <c r="G390" s="2"/>
      <c r="H390" s="1"/>
      <c r="I390" s="2"/>
      <c r="J390" s="1"/>
      <c r="K390" s="1"/>
      <c r="L390" s="1"/>
      <c r="M390" s="1"/>
      <c r="N390" s="1"/>
      <c r="O390" s="1"/>
    </row>
    <row r="391" spans="7:15" ht="12.75" customHeight="1" x14ac:dyDescent="0.25">
      <c r="G391" s="2"/>
      <c r="H391" s="1"/>
      <c r="I391" s="2"/>
      <c r="J391" s="1"/>
      <c r="K391" s="1"/>
      <c r="L391" s="1"/>
      <c r="M391" s="1"/>
      <c r="N391" s="1"/>
      <c r="O391" s="1"/>
    </row>
    <row r="392" spans="7:15" ht="12.75" customHeight="1" x14ac:dyDescent="0.25">
      <c r="G392" s="2"/>
      <c r="H392" s="1"/>
      <c r="I392" s="2"/>
      <c r="J392" s="1"/>
      <c r="K392" s="1"/>
      <c r="L392" s="1"/>
      <c r="M392" s="1"/>
      <c r="N392" s="1"/>
      <c r="O392" s="1"/>
    </row>
    <row r="393" spans="7:15" ht="12.75" customHeight="1" x14ac:dyDescent="0.25">
      <c r="G393" s="2"/>
      <c r="H393" s="1"/>
      <c r="I393" s="2"/>
      <c r="J393" s="1"/>
      <c r="K393" s="1"/>
      <c r="L393" s="1"/>
      <c r="M393" s="1"/>
      <c r="N393" s="1"/>
      <c r="O393" s="1"/>
    </row>
    <row r="394" spans="7:15" ht="12.75" customHeight="1" x14ac:dyDescent="0.25">
      <c r="G394" s="2"/>
      <c r="H394" s="1"/>
      <c r="I394" s="2"/>
      <c r="J394" s="1"/>
      <c r="K394" s="1"/>
      <c r="L394" s="1"/>
      <c r="M394" s="1"/>
      <c r="N394" s="1"/>
      <c r="O394" s="1"/>
    </row>
    <row r="395" spans="7:15" ht="12.75" customHeight="1" x14ac:dyDescent="0.25">
      <c r="G395" s="2"/>
      <c r="H395" s="1"/>
      <c r="I395" s="2"/>
      <c r="J395" s="1"/>
      <c r="K395" s="1"/>
      <c r="L395" s="1"/>
      <c r="M395" s="1"/>
      <c r="N395" s="1"/>
      <c r="O395" s="1"/>
    </row>
    <row r="396" spans="7:15" ht="12.75" customHeight="1" x14ac:dyDescent="0.25">
      <c r="G396" s="2"/>
      <c r="H396" s="1"/>
      <c r="I396" s="2"/>
      <c r="J396" s="1"/>
      <c r="K396" s="1"/>
      <c r="L396" s="1"/>
      <c r="M396" s="1"/>
      <c r="N396" s="1"/>
      <c r="O396" s="1"/>
    </row>
    <row r="397" spans="7:15" ht="12.75" customHeight="1" x14ac:dyDescent="0.25">
      <c r="G397" s="2"/>
      <c r="H397" s="1"/>
      <c r="I397" s="2"/>
      <c r="J397" s="1"/>
      <c r="K397" s="1"/>
      <c r="L397" s="1"/>
      <c r="M397" s="1"/>
      <c r="N397" s="1"/>
      <c r="O397" s="1"/>
    </row>
    <row r="398" spans="7:15" ht="12.75" customHeight="1" x14ac:dyDescent="0.25">
      <c r="G398" s="2"/>
      <c r="H398" s="1"/>
      <c r="I398" s="2"/>
      <c r="J398" s="1"/>
      <c r="K398" s="1"/>
      <c r="L398" s="1"/>
      <c r="M398" s="1"/>
      <c r="N398" s="1"/>
      <c r="O398" s="1"/>
    </row>
    <row r="399" spans="7:15" ht="12.75" customHeight="1" x14ac:dyDescent="0.25">
      <c r="G399" s="2"/>
      <c r="H399" s="1"/>
      <c r="I399" s="2"/>
      <c r="J399" s="1"/>
      <c r="K399" s="1"/>
      <c r="L399" s="1"/>
      <c r="M399" s="1"/>
      <c r="N399" s="1"/>
      <c r="O399" s="1"/>
    </row>
    <row r="400" spans="7:15" ht="12.75" customHeight="1" x14ac:dyDescent="0.25">
      <c r="G400" s="2"/>
      <c r="H400" s="1"/>
      <c r="I400" s="2"/>
      <c r="J400" s="1"/>
      <c r="K400" s="1"/>
      <c r="L400" s="1"/>
      <c r="M400" s="1"/>
      <c r="N400" s="1"/>
      <c r="O400" s="1"/>
    </row>
    <row r="401" spans="7:15" ht="12.75" customHeight="1" x14ac:dyDescent="0.25">
      <c r="G401" s="2"/>
      <c r="H401" s="1"/>
      <c r="I401" s="2"/>
      <c r="J401" s="1"/>
      <c r="K401" s="1"/>
      <c r="L401" s="1"/>
      <c r="M401" s="1"/>
      <c r="N401" s="1"/>
      <c r="O401" s="1"/>
    </row>
    <row r="402" spans="7:15" ht="12.75" customHeight="1" x14ac:dyDescent="0.25">
      <c r="G402" s="2"/>
      <c r="H402" s="1"/>
      <c r="I402" s="2"/>
      <c r="J402" s="1"/>
      <c r="K402" s="1"/>
      <c r="L402" s="1"/>
      <c r="M402" s="1"/>
      <c r="N402" s="1"/>
      <c r="O402" s="1"/>
    </row>
    <row r="403" spans="7:15" ht="12.75" customHeight="1" x14ac:dyDescent="0.25">
      <c r="G403" s="2"/>
      <c r="H403" s="1"/>
      <c r="I403" s="2"/>
      <c r="J403" s="1"/>
      <c r="K403" s="1"/>
      <c r="L403" s="1"/>
      <c r="M403" s="1"/>
      <c r="N403" s="1"/>
      <c r="O403" s="1"/>
    </row>
    <row r="404" spans="7:15" ht="12.75" customHeight="1" x14ac:dyDescent="0.25">
      <c r="G404" s="2"/>
      <c r="H404" s="1"/>
      <c r="I404" s="2"/>
      <c r="J404" s="1"/>
      <c r="K404" s="1"/>
      <c r="L404" s="1"/>
      <c r="M404" s="1"/>
      <c r="N404" s="1"/>
      <c r="O404" s="1"/>
    </row>
    <row r="405" spans="7:15" ht="12.75" customHeight="1" x14ac:dyDescent="0.25">
      <c r="G405" s="2"/>
      <c r="H405" s="1"/>
      <c r="I405" s="2"/>
      <c r="J405" s="1"/>
      <c r="K405" s="1"/>
      <c r="L405" s="1"/>
      <c r="M405" s="1"/>
      <c r="N405" s="1"/>
      <c r="O405" s="1"/>
    </row>
    <row r="406" spans="7:15" ht="12.75" customHeight="1" x14ac:dyDescent="0.25">
      <c r="G406" s="2"/>
      <c r="H406" s="1"/>
      <c r="I406" s="2"/>
      <c r="J406" s="1"/>
      <c r="K406" s="1"/>
      <c r="L406" s="1"/>
      <c r="M406" s="1"/>
      <c r="N406" s="1"/>
      <c r="O406" s="1"/>
    </row>
    <row r="407" spans="7:15" ht="12.75" customHeight="1" x14ac:dyDescent="0.25">
      <c r="G407" s="2"/>
      <c r="H407" s="1"/>
      <c r="I407" s="2"/>
      <c r="J407" s="1"/>
      <c r="K407" s="1"/>
      <c r="L407" s="1"/>
      <c r="M407" s="1"/>
      <c r="N407" s="1"/>
      <c r="O407" s="1"/>
    </row>
    <row r="408" spans="7:15" ht="12.75" customHeight="1" x14ac:dyDescent="0.25">
      <c r="G408" s="2"/>
      <c r="H408" s="1"/>
      <c r="I408" s="2"/>
      <c r="J408" s="1"/>
      <c r="K408" s="1"/>
      <c r="L408" s="1"/>
      <c r="M408" s="1"/>
      <c r="N408" s="1"/>
      <c r="O408" s="1"/>
    </row>
    <row r="409" spans="7:15" ht="12.75" customHeight="1" x14ac:dyDescent="0.25">
      <c r="G409" s="2"/>
      <c r="H409" s="1"/>
      <c r="I409" s="2"/>
      <c r="J409" s="1"/>
      <c r="K409" s="1"/>
      <c r="L409" s="1"/>
      <c r="M409" s="1"/>
      <c r="N409" s="1"/>
      <c r="O409" s="1"/>
    </row>
    <row r="410" spans="7:15" ht="12.75" customHeight="1" x14ac:dyDescent="0.25">
      <c r="G410" s="2"/>
      <c r="H410" s="1"/>
      <c r="I410" s="2"/>
      <c r="J410" s="1"/>
      <c r="K410" s="1"/>
      <c r="L410" s="1"/>
      <c r="M410" s="1"/>
      <c r="N410" s="1"/>
      <c r="O410" s="1"/>
    </row>
    <row r="411" spans="7:15" ht="12.75" customHeight="1" x14ac:dyDescent="0.25">
      <c r="G411" s="2"/>
      <c r="H411" s="1"/>
      <c r="I411" s="2"/>
      <c r="J411" s="1"/>
      <c r="K411" s="1"/>
      <c r="L411" s="1"/>
      <c r="M411" s="1"/>
      <c r="N411" s="1"/>
      <c r="O411" s="1"/>
    </row>
    <row r="412" spans="7:15" ht="12.75" customHeight="1" x14ac:dyDescent="0.25">
      <c r="G412" s="2"/>
      <c r="H412" s="1"/>
      <c r="I412" s="2"/>
      <c r="J412" s="1"/>
      <c r="K412" s="1"/>
      <c r="L412" s="1"/>
      <c r="M412" s="1"/>
      <c r="N412" s="1"/>
      <c r="O412" s="1"/>
    </row>
    <row r="413" spans="7:15" ht="12.75" customHeight="1" x14ac:dyDescent="0.25">
      <c r="G413" s="2"/>
      <c r="H413" s="1"/>
      <c r="I413" s="2"/>
      <c r="J413" s="1"/>
      <c r="K413" s="1"/>
      <c r="L413" s="1"/>
      <c r="M413" s="1"/>
      <c r="N413" s="1"/>
      <c r="O413" s="1"/>
    </row>
    <row r="414" spans="7:15" ht="12.75" customHeight="1" x14ac:dyDescent="0.25">
      <c r="G414" s="2"/>
      <c r="H414" s="1"/>
      <c r="I414" s="2"/>
      <c r="J414" s="1"/>
      <c r="K414" s="1"/>
      <c r="L414" s="1"/>
      <c r="M414" s="1"/>
      <c r="N414" s="1"/>
      <c r="O414" s="1"/>
    </row>
    <row r="415" spans="7:15" ht="12.75" customHeight="1" x14ac:dyDescent="0.25">
      <c r="G415" s="2"/>
      <c r="H415" s="1"/>
      <c r="I415" s="2"/>
      <c r="J415" s="1"/>
      <c r="K415" s="1"/>
      <c r="L415" s="1"/>
      <c r="M415" s="1"/>
      <c r="N415" s="1"/>
      <c r="O415" s="1"/>
    </row>
    <row r="416" spans="7:15" ht="12.75" customHeight="1" x14ac:dyDescent="0.25">
      <c r="G416" s="2"/>
      <c r="H416" s="1"/>
      <c r="I416" s="2"/>
      <c r="J416" s="1"/>
      <c r="K416" s="1"/>
      <c r="L416" s="1"/>
      <c r="M416" s="1"/>
      <c r="N416" s="1"/>
      <c r="O416" s="1"/>
    </row>
    <row r="417" spans="7:15" ht="12.75" customHeight="1" x14ac:dyDescent="0.25">
      <c r="G417" s="2"/>
      <c r="H417" s="1"/>
      <c r="I417" s="2"/>
      <c r="J417" s="1"/>
      <c r="K417" s="1"/>
      <c r="L417" s="1"/>
      <c r="M417" s="1"/>
      <c r="N417" s="1"/>
      <c r="O417" s="1"/>
    </row>
    <row r="418" spans="7:15" ht="12.75" customHeight="1" x14ac:dyDescent="0.25">
      <c r="G418" s="2"/>
      <c r="H418" s="1"/>
      <c r="I418" s="2"/>
      <c r="J418" s="1"/>
      <c r="K418" s="1"/>
      <c r="L418" s="1"/>
      <c r="M418" s="1"/>
      <c r="N418" s="1"/>
      <c r="O418" s="1"/>
    </row>
    <row r="419" spans="7:15" ht="12.75" customHeight="1" x14ac:dyDescent="0.25">
      <c r="G419" s="2"/>
      <c r="H419" s="1"/>
      <c r="I419" s="2"/>
      <c r="J419" s="1"/>
      <c r="K419" s="1"/>
      <c r="L419" s="1"/>
      <c r="M419" s="1"/>
      <c r="N419" s="1"/>
      <c r="O419" s="1"/>
    </row>
    <row r="420" spans="7:15" ht="12.75" customHeight="1" x14ac:dyDescent="0.25">
      <c r="G420" s="2"/>
      <c r="H420" s="1"/>
      <c r="I420" s="2"/>
      <c r="J420" s="1"/>
      <c r="K420" s="1"/>
      <c r="L420" s="1"/>
      <c r="M420" s="1"/>
      <c r="N420" s="1"/>
      <c r="O420" s="1"/>
    </row>
    <row r="421" spans="7:15" ht="12.75" customHeight="1" x14ac:dyDescent="0.25">
      <c r="G421" s="2"/>
      <c r="H421" s="1"/>
      <c r="I421" s="2"/>
      <c r="J421" s="1"/>
      <c r="K421" s="1"/>
      <c r="L421" s="1"/>
      <c r="M421" s="1"/>
      <c r="N421" s="1"/>
      <c r="O421" s="1"/>
    </row>
    <row r="422" spans="7:15" ht="12.75" customHeight="1" x14ac:dyDescent="0.25">
      <c r="G422" s="2"/>
      <c r="H422" s="1"/>
      <c r="I422" s="2"/>
      <c r="J422" s="1"/>
      <c r="K422" s="1"/>
      <c r="L422" s="1"/>
      <c r="M422" s="1"/>
      <c r="N422" s="1"/>
      <c r="O422" s="1"/>
    </row>
    <row r="423" spans="7:15" ht="12.75" customHeight="1" x14ac:dyDescent="0.25">
      <c r="G423" s="2"/>
      <c r="H423" s="1"/>
      <c r="I423" s="2"/>
      <c r="J423" s="1"/>
      <c r="K423" s="1"/>
      <c r="L423" s="1"/>
      <c r="M423" s="1"/>
      <c r="N423" s="1"/>
      <c r="O423" s="1"/>
    </row>
    <row r="424" spans="7:15" ht="12.75" customHeight="1" x14ac:dyDescent="0.25">
      <c r="G424" s="2"/>
      <c r="H424" s="1"/>
      <c r="I424" s="2"/>
      <c r="J424" s="1"/>
      <c r="K424" s="1"/>
      <c r="L424" s="1"/>
      <c r="M424" s="1"/>
      <c r="N424" s="1"/>
      <c r="O424" s="1"/>
    </row>
    <row r="425" spans="7:15" ht="12.75" customHeight="1" x14ac:dyDescent="0.25">
      <c r="G425" s="2"/>
      <c r="H425" s="1"/>
      <c r="I425" s="2"/>
      <c r="J425" s="1"/>
      <c r="K425" s="1"/>
      <c r="L425" s="1"/>
      <c r="M425" s="1"/>
      <c r="N425" s="1"/>
      <c r="O425" s="1"/>
    </row>
    <row r="426" spans="7:15" ht="12.75" customHeight="1" x14ac:dyDescent="0.25">
      <c r="G426" s="2"/>
      <c r="H426" s="1"/>
      <c r="I426" s="2"/>
      <c r="J426" s="1"/>
      <c r="K426" s="1"/>
      <c r="L426" s="1"/>
      <c r="M426" s="1"/>
      <c r="N426" s="1"/>
      <c r="O426" s="1"/>
    </row>
    <row r="427" spans="7:15" ht="12.75" customHeight="1" x14ac:dyDescent="0.25">
      <c r="G427" s="2"/>
      <c r="H427" s="1"/>
      <c r="I427" s="2"/>
      <c r="J427" s="1"/>
      <c r="K427" s="1"/>
      <c r="L427" s="1"/>
      <c r="M427" s="1"/>
      <c r="N427" s="1"/>
      <c r="O427" s="1"/>
    </row>
    <row r="428" spans="7:15" ht="12.75" customHeight="1" x14ac:dyDescent="0.25">
      <c r="G428" s="2"/>
      <c r="H428" s="1"/>
      <c r="I428" s="2"/>
      <c r="J428" s="1"/>
      <c r="K428" s="1"/>
      <c r="L428" s="1"/>
      <c r="M428" s="1"/>
      <c r="N428" s="1"/>
      <c r="O428" s="1"/>
    </row>
    <row r="429" spans="7:15" ht="12.75" customHeight="1" x14ac:dyDescent="0.25">
      <c r="G429" s="2"/>
      <c r="H429" s="1"/>
      <c r="I429" s="2"/>
      <c r="J429" s="1"/>
      <c r="K429" s="1"/>
      <c r="L429" s="1"/>
      <c r="M429" s="1"/>
      <c r="N429" s="1"/>
      <c r="O429" s="1"/>
    </row>
    <row r="430" spans="7:15" ht="12.75" customHeight="1" x14ac:dyDescent="0.25">
      <c r="G430" s="2"/>
      <c r="H430" s="1"/>
      <c r="I430" s="2"/>
      <c r="J430" s="1"/>
      <c r="K430" s="1"/>
      <c r="L430" s="1"/>
      <c r="M430" s="1"/>
      <c r="N430" s="1"/>
      <c r="O430" s="1"/>
    </row>
    <row r="431" spans="7:15" ht="12.75" customHeight="1" x14ac:dyDescent="0.25">
      <c r="G431" s="2"/>
      <c r="H431" s="1"/>
      <c r="I431" s="2"/>
      <c r="J431" s="1"/>
      <c r="K431" s="1"/>
      <c r="L431" s="1"/>
      <c r="M431" s="1"/>
      <c r="N431" s="1"/>
      <c r="O431" s="1"/>
    </row>
    <row r="432" spans="7:15" ht="12.75" customHeight="1" x14ac:dyDescent="0.25">
      <c r="G432" s="2"/>
      <c r="H432" s="1"/>
      <c r="I432" s="2"/>
      <c r="J432" s="1"/>
      <c r="K432" s="1"/>
      <c r="L432" s="1"/>
      <c r="M432" s="1"/>
      <c r="N432" s="1"/>
      <c r="O432" s="1"/>
    </row>
    <row r="433" spans="7:15" ht="12.75" customHeight="1" x14ac:dyDescent="0.25">
      <c r="G433" s="2"/>
      <c r="H433" s="1"/>
      <c r="I433" s="2"/>
      <c r="J433" s="1"/>
      <c r="K433" s="1"/>
      <c r="L433" s="1"/>
      <c r="M433" s="1"/>
      <c r="N433" s="1"/>
      <c r="O433" s="1"/>
    </row>
    <row r="434" spans="7:15" ht="12.75" customHeight="1" x14ac:dyDescent="0.25">
      <c r="G434" s="2"/>
      <c r="H434" s="1"/>
      <c r="I434" s="2"/>
      <c r="J434" s="1"/>
      <c r="K434" s="1"/>
      <c r="L434" s="1"/>
      <c r="M434" s="1"/>
      <c r="N434" s="1"/>
      <c r="O434" s="1"/>
    </row>
    <row r="435" spans="7:15" ht="12.75" customHeight="1" x14ac:dyDescent="0.25">
      <c r="G435" s="2"/>
      <c r="H435" s="1"/>
      <c r="I435" s="2"/>
      <c r="J435" s="1"/>
      <c r="K435" s="1"/>
      <c r="L435" s="1"/>
      <c r="M435" s="1"/>
      <c r="N435" s="1"/>
      <c r="O435" s="1"/>
    </row>
    <row r="436" spans="7:15" ht="12.75" customHeight="1" x14ac:dyDescent="0.25">
      <c r="G436" s="2"/>
      <c r="H436" s="1"/>
      <c r="I436" s="2"/>
      <c r="J436" s="1"/>
      <c r="K436" s="1"/>
      <c r="L436" s="1"/>
      <c r="M436" s="1"/>
      <c r="N436" s="1"/>
      <c r="O436" s="1"/>
    </row>
    <row r="437" spans="7:15" ht="12.75" customHeight="1" x14ac:dyDescent="0.25">
      <c r="G437" s="2"/>
      <c r="H437" s="1"/>
      <c r="I437" s="2"/>
      <c r="J437" s="1"/>
      <c r="K437" s="1"/>
      <c r="L437" s="1"/>
      <c r="M437" s="1"/>
      <c r="N437" s="1"/>
      <c r="O437" s="1"/>
    </row>
    <row r="438" spans="7:15" ht="12.75" customHeight="1" x14ac:dyDescent="0.25">
      <c r="G438" s="2"/>
      <c r="H438" s="1"/>
      <c r="I438" s="2"/>
      <c r="J438" s="1"/>
      <c r="K438" s="1"/>
      <c r="L438" s="1"/>
      <c r="M438" s="1"/>
      <c r="N438" s="1"/>
      <c r="O438" s="1"/>
    </row>
    <row r="439" spans="7:15" ht="12.75" customHeight="1" x14ac:dyDescent="0.25">
      <c r="G439" s="2"/>
      <c r="H439" s="1"/>
      <c r="I439" s="2"/>
      <c r="J439" s="1"/>
      <c r="K439" s="1"/>
      <c r="L439" s="1"/>
      <c r="M439" s="1"/>
      <c r="N439" s="1"/>
      <c r="O439" s="1"/>
    </row>
    <row r="440" spans="7:15" ht="12.75" customHeight="1" x14ac:dyDescent="0.25">
      <c r="G440" s="2"/>
      <c r="H440" s="1"/>
      <c r="I440" s="2"/>
      <c r="J440" s="1"/>
      <c r="K440" s="1"/>
      <c r="L440" s="1"/>
      <c r="M440" s="1"/>
      <c r="N440" s="1"/>
      <c r="O440" s="1"/>
    </row>
    <row r="441" spans="7:15" ht="12.75" customHeight="1" x14ac:dyDescent="0.25">
      <c r="G441" s="2"/>
      <c r="H441" s="1"/>
      <c r="I441" s="2"/>
      <c r="J441" s="1"/>
      <c r="K441" s="1"/>
      <c r="L441" s="1"/>
      <c r="M441" s="1"/>
      <c r="N441" s="1"/>
      <c r="O441" s="1"/>
    </row>
    <row r="442" spans="7:15" ht="12.75" customHeight="1" x14ac:dyDescent="0.25">
      <c r="G442" s="2"/>
      <c r="H442" s="1"/>
      <c r="I442" s="2"/>
      <c r="J442" s="1"/>
      <c r="K442" s="1"/>
      <c r="L442" s="1"/>
      <c r="M442" s="1"/>
      <c r="N442" s="1"/>
      <c r="O442" s="1"/>
    </row>
    <row r="443" spans="7:15" ht="12.75" customHeight="1" x14ac:dyDescent="0.25">
      <c r="G443" s="2"/>
      <c r="H443" s="1"/>
      <c r="I443" s="2"/>
      <c r="J443" s="1"/>
      <c r="K443" s="1"/>
      <c r="L443" s="1"/>
      <c r="M443" s="1"/>
      <c r="N443" s="1"/>
      <c r="O443" s="1"/>
    </row>
    <row r="444" spans="7:15" ht="12.75" customHeight="1" x14ac:dyDescent="0.25">
      <c r="G444" s="2"/>
      <c r="H444" s="1"/>
      <c r="I444" s="2"/>
      <c r="J444" s="1"/>
      <c r="K444" s="1"/>
      <c r="L444" s="1"/>
      <c r="M444" s="1"/>
      <c r="N444" s="1"/>
      <c r="O444" s="1"/>
    </row>
    <row r="445" spans="7:15" ht="12.75" customHeight="1" x14ac:dyDescent="0.25">
      <c r="G445" s="2"/>
      <c r="H445" s="1"/>
      <c r="I445" s="2"/>
      <c r="J445" s="1"/>
      <c r="K445" s="1"/>
      <c r="L445" s="1"/>
      <c r="M445" s="1"/>
      <c r="N445" s="1"/>
      <c r="O445" s="1"/>
    </row>
    <row r="446" spans="7:15" ht="12.75" customHeight="1" x14ac:dyDescent="0.25">
      <c r="G446" s="2"/>
      <c r="H446" s="1"/>
      <c r="I446" s="2"/>
      <c r="J446" s="1"/>
      <c r="K446" s="1"/>
      <c r="L446" s="1"/>
      <c r="M446" s="1"/>
      <c r="N446" s="1"/>
      <c r="O446" s="1"/>
    </row>
    <row r="447" spans="7:15" ht="12.75" customHeight="1" x14ac:dyDescent="0.25">
      <c r="G447" s="2"/>
      <c r="H447" s="1"/>
      <c r="I447" s="2"/>
      <c r="J447" s="1"/>
      <c r="K447" s="1"/>
      <c r="L447" s="1"/>
      <c r="M447" s="1"/>
      <c r="N447" s="1"/>
      <c r="O447" s="1"/>
    </row>
    <row r="448" spans="7:15" ht="12.75" customHeight="1" x14ac:dyDescent="0.25">
      <c r="G448" s="2"/>
      <c r="H448" s="1"/>
      <c r="I448" s="2"/>
      <c r="J448" s="1"/>
      <c r="K448" s="1"/>
      <c r="L448" s="1"/>
      <c r="M448" s="1"/>
      <c r="N448" s="1"/>
      <c r="O448" s="1"/>
    </row>
    <row r="449" spans="7:15" ht="12.75" customHeight="1" x14ac:dyDescent="0.25">
      <c r="G449" s="2"/>
      <c r="H449" s="1"/>
      <c r="I449" s="2"/>
      <c r="J449" s="1"/>
      <c r="K449" s="1"/>
      <c r="L449" s="1"/>
      <c r="M449" s="1"/>
      <c r="N449" s="1"/>
      <c r="O449" s="1"/>
    </row>
    <row r="450" spans="7:15" ht="12.75" customHeight="1" x14ac:dyDescent="0.25">
      <c r="G450" s="2"/>
      <c r="H450" s="1"/>
      <c r="I450" s="2"/>
      <c r="J450" s="1"/>
      <c r="K450" s="1"/>
      <c r="L450" s="1"/>
      <c r="M450" s="1"/>
      <c r="N450" s="1"/>
      <c r="O450" s="1"/>
    </row>
    <row r="451" spans="7:15" ht="12.75" customHeight="1" x14ac:dyDescent="0.25">
      <c r="G451" s="2"/>
      <c r="H451" s="1"/>
      <c r="I451" s="2"/>
      <c r="J451" s="1"/>
      <c r="K451" s="1"/>
      <c r="L451" s="1"/>
      <c r="M451" s="1"/>
      <c r="N451" s="1"/>
      <c r="O451" s="1"/>
    </row>
    <row r="452" spans="7:15" ht="12.75" customHeight="1" x14ac:dyDescent="0.25">
      <c r="G452" s="2"/>
      <c r="H452" s="1"/>
      <c r="I452" s="2"/>
      <c r="J452" s="1"/>
      <c r="K452" s="1"/>
      <c r="L452" s="1"/>
      <c r="M452" s="1"/>
      <c r="N452" s="1"/>
      <c r="O452" s="1"/>
    </row>
    <row r="453" spans="7:15" ht="12.75" customHeight="1" x14ac:dyDescent="0.25">
      <c r="G453" s="2"/>
      <c r="H453" s="1"/>
      <c r="I453" s="2"/>
      <c r="J453" s="1"/>
      <c r="K453" s="1"/>
      <c r="L453" s="1"/>
      <c r="M453" s="1"/>
      <c r="N453" s="1"/>
      <c r="O453" s="1"/>
    </row>
    <row r="454" spans="7:15" ht="12.75" customHeight="1" x14ac:dyDescent="0.25">
      <c r="G454" s="2"/>
      <c r="H454" s="1"/>
      <c r="I454" s="2"/>
      <c r="J454" s="1"/>
      <c r="K454" s="1"/>
      <c r="L454" s="1"/>
      <c r="M454" s="1"/>
      <c r="N454" s="1"/>
      <c r="O454" s="1"/>
    </row>
    <row r="455" spans="7:15" ht="12.75" customHeight="1" x14ac:dyDescent="0.25">
      <c r="G455" s="2"/>
      <c r="H455" s="1"/>
      <c r="I455" s="2"/>
      <c r="J455" s="1"/>
      <c r="K455" s="1"/>
      <c r="L455" s="1"/>
      <c r="M455" s="1"/>
      <c r="N455" s="1"/>
      <c r="O455" s="1"/>
    </row>
    <row r="456" spans="7:15" ht="12.75" customHeight="1" x14ac:dyDescent="0.25">
      <c r="G456" s="2"/>
      <c r="H456" s="1"/>
      <c r="I456" s="2"/>
      <c r="J456" s="1"/>
      <c r="K456" s="1"/>
      <c r="L456" s="1"/>
      <c r="M456" s="1"/>
      <c r="N456" s="1"/>
      <c r="O456" s="1"/>
    </row>
    <row r="457" spans="7:15" ht="12.75" customHeight="1" x14ac:dyDescent="0.25">
      <c r="G457" s="2"/>
      <c r="H457" s="1"/>
      <c r="I457" s="2"/>
      <c r="J457" s="1"/>
      <c r="K457" s="1"/>
      <c r="L457" s="1"/>
      <c r="M457" s="1"/>
      <c r="N457" s="1"/>
      <c r="O457" s="1"/>
    </row>
    <row r="458" spans="7:15" ht="12.75" customHeight="1" x14ac:dyDescent="0.25">
      <c r="G458" s="2"/>
      <c r="H458" s="1"/>
      <c r="I458" s="2"/>
      <c r="J458" s="1"/>
      <c r="K458" s="1"/>
      <c r="L458" s="1"/>
      <c r="M458" s="1"/>
      <c r="N458" s="1"/>
      <c r="O458" s="1"/>
    </row>
    <row r="459" spans="7:15" ht="12.75" customHeight="1" x14ac:dyDescent="0.25">
      <c r="G459" s="2"/>
      <c r="H459" s="1"/>
      <c r="I459" s="2"/>
      <c r="J459" s="1"/>
      <c r="K459" s="1"/>
      <c r="L459" s="1"/>
      <c r="M459" s="1"/>
      <c r="N459" s="1"/>
      <c r="O459" s="1"/>
    </row>
    <row r="460" spans="7:15" ht="12.75" customHeight="1" x14ac:dyDescent="0.25">
      <c r="G460" s="2"/>
      <c r="H460" s="1"/>
      <c r="I460" s="2"/>
      <c r="J460" s="1"/>
      <c r="K460" s="1"/>
      <c r="L460" s="1"/>
      <c r="M460" s="1"/>
      <c r="N460" s="1"/>
      <c r="O460" s="1"/>
    </row>
    <row r="461" spans="7:15" ht="12.75" customHeight="1" x14ac:dyDescent="0.25">
      <c r="G461" s="2"/>
      <c r="H461" s="1"/>
      <c r="I461" s="2"/>
      <c r="J461" s="1"/>
      <c r="K461" s="1"/>
      <c r="L461" s="1"/>
      <c r="M461" s="1"/>
      <c r="N461" s="1"/>
      <c r="O461" s="1"/>
    </row>
    <row r="462" spans="7:15" ht="12.75" customHeight="1" x14ac:dyDescent="0.25">
      <c r="G462" s="2"/>
      <c r="H462" s="1"/>
      <c r="I462" s="2"/>
      <c r="J462" s="1"/>
      <c r="K462" s="1"/>
      <c r="L462" s="1"/>
      <c r="M462" s="1"/>
      <c r="N462" s="1"/>
      <c r="O462" s="1"/>
    </row>
    <row r="463" spans="7:15" ht="12.75" customHeight="1" x14ac:dyDescent="0.25">
      <c r="G463" s="2"/>
      <c r="H463" s="1"/>
      <c r="I463" s="2"/>
      <c r="J463" s="1"/>
      <c r="K463" s="1"/>
      <c r="L463" s="1"/>
      <c r="M463" s="1"/>
      <c r="N463" s="1"/>
      <c r="O463" s="1"/>
    </row>
    <row r="464" spans="7:15" ht="12.75" customHeight="1" x14ac:dyDescent="0.25">
      <c r="G464" s="2"/>
      <c r="H464" s="1"/>
      <c r="I464" s="2"/>
      <c r="J464" s="1"/>
      <c r="K464" s="1"/>
      <c r="L464" s="1"/>
      <c r="M464" s="1"/>
      <c r="N464" s="1"/>
      <c r="O464" s="1"/>
    </row>
    <row r="465" spans="7:15" ht="12.75" customHeight="1" x14ac:dyDescent="0.25">
      <c r="G465" s="2"/>
      <c r="H465" s="1"/>
      <c r="I465" s="2"/>
      <c r="J465" s="1"/>
      <c r="K465" s="1"/>
      <c r="L465" s="1"/>
      <c r="M465" s="1"/>
      <c r="N465" s="1"/>
      <c r="O465" s="1"/>
    </row>
    <row r="466" spans="7:15" ht="12.75" customHeight="1" x14ac:dyDescent="0.25">
      <c r="G466" s="2"/>
      <c r="H466" s="1"/>
      <c r="I466" s="2"/>
      <c r="J466" s="1"/>
      <c r="K466" s="1"/>
      <c r="L466" s="1"/>
      <c r="M466" s="1"/>
      <c r="N466" s="1"/>
      <c r="O466" s="1"/>
    </row>
    <row r="467" spans="7:15" ht="12.75" customHeight="1" x14ac:dyDescent="0.25">
      <c r="G467" s="2"/>
      <c r="H467" s="1"/>
      <c r="I467" s="2"/>
      <c r="J467" s="1"/>
      <c r="K467" s="1"/>
      <c r="L467" s="1"/>
      <c r="M467" s="1"/>
      <c r="N467" s="1"/>
      <c r="O467" s="1"/>
    </row>
    <row r="468" spans="7:15" ht="12.75" customHeight="1" x14ac:dyDescent="0.25">
      <c r="G468" s="2"/>
      <c r="H468" s="1"/>
      <c r="I468" s="2"/>
      <c r="J468" s="1"/>
      <c r="K468" s="1"/>
      <c r="L468" s="1"/>
      <c r="M468" s="1"/>
      <c r="N468" s="1"/>
      <c r="O468" s="1"/>
    </row>
    <row r="469" spans="7:15" ht="12.75" customHeight="1" x14ac:dyDescent="0.25">
      <c r="G469" s="2"/>
      <c r="H469" s="1"/>
      <c r="I469" s="2"/>
      <c r="J469" s="1"/>
      <c r="K469" s="1"/>
      <c r="L469" s="1"/>
      <c r="M469" s="1"/>
      <c r="N469" s="1"/>
      <c r="O469" s="1"/>
    </row>
    <row r="470" spans="7:15" ht="12.75" customHeight="1" x14ac:dyDescent="0.25">
      <c r="G470" s="2"/>
      <c r="H470" s="1"/>
      <c r="I470" s="2"/>
      <c r="J470" s="1"/>
      <c r="K470" s="1"/>
      <c r="L470" s="1"/>
      <c r="M470" s="1"/>
      <c r="N470" s="1"/>
      <c r="O470" s="1"/>
    </row>
    <row r="471" spans="7:15" ht="12.75" customHeight="1" x14ac:dyDescent="0.25">
      <c r="G471" s="2"/>
      <c r="H471" s="1"/>
      <c r="I471" s="2"/>
      <c r="J471" s="1"/>
      <c r="K471" s="1"/>
      <c r="L471" s="1"/>
      <c r="M471" s="1"/>
      <c r="N471" s="1"/>
      <c r="O471" s="1"/>
    </row>
    <row r="472" spans="7:15" ht="12.75" customHeight="1" x14ac:dyDescent="0.25">
      <c r="G472" s="2"/>
      <c r="H472" s="1"/>
      <c r="I472" s="2"/>
      <c r="J472" s="1"/>
      <c r="K472" s="1"/>
      <c r="L472" s="1"/>
      <c r="M472" s="1"/>
      <c r="N472" s="1"/>
      <c r="O472" s="1"/>
    </row>
    <row r="473" spans="7:15" ht="12.75" customHeight="1" x14ac:dyDescent="0.25">
      <c r="G473" s="2"/>
      <c r="H473" s="1"/>
      <c r="I473" s="2"/>
      <c r="J473" s="1"/>
      <c r="K473" s="1"/>
      <c r="L473" s="1"/>
      <c r="M473" s="1"/>
      <c r="N473" s="1"/>
      <c r="O473" s="1"/>
    </row>
    <row r="474" spans="7:15" ht="12.75" customHeight="1" x14ac:dyDescent="0.25">
      <c r="G474" s="2"/>
      <c r="H474" s="1"/>
      <c r="I474" s="2"/>
      <c r="J474" s="1"/>
      <c r="K474" s="1"/>
      <c r="L474" s="1"/>
      <c r="M474" s="1"/>
      <c r="N474" s="1"/>
      <c r="O474" s="1"/>
    </row>
    <row r="475" spans="7:15" ht="12.75" customHeight="1" x14ac:dyDescent="0.25">
      <c r="G475" s="2"/>
      <c r="H475" s="1"/>
      <c r="I475" s="2"/>
      <c r="J475" s="1"/>
      <c r="K475" s="1"/>
      <c r="L475" s="1"/>
      <c r="M475" s="1"/>
      <c r="N475" s="1"/>
      <c r="O475" s="1"/>
    </row>
    <row r="476" spans="7:15" ht="12.75" customHeight="1" x14ac:dyDescent="0.25">
      <c r="G476" s="2"/>
      <c r="H476" s="1"/>
      <c r="I476" s="2"/>
      <c r="J476" s="1"/>
      <c r="K476" s="1"/>
      <c r="L476" s="1"/>
      <c r="M476" s="1"/>
      <c r="N476" s="1"/>
      <c r="O476" s="1"/>
    </row>
    <row r="477" spans="7:15" ht="12.75" customHeight="1" x14ac:dyDescent="0.25">
      <c r="G477" s="2"/>
      <c r="H477" s="1"/>
      <c r="I477" s="2"/>
      <c r="J477" s="1"/>
      <c r="K477" s="1"/>
      <c r="L477" s="1"/>
      <c r="M477" s="1"/>
      <c r="N477" s="1"/>
      <c r="O477" s="1"/>
    </row>
    <row r="478" spans="7:15" ht="12.75" customHeight="1" x14ac:dyDescent="0.25">
      <c r="G478" s="2"/>
      <c r="H478" s="1"/>
      <c r="I478" s="2"/>
      <c r="J478" s="1"/>
      <c r="K478" s="1"/>
      <c r="L478" s="1"/>
      <c r="M478" s="1"/>
      <c r="N478" s="1"/>
      <c r="O478" s="1"/>
    </row>
    <row r="479" spans="7:15" ht="12.75" customHeight="1" x14ac:dyDescent="0.25">
      <c r="G479" s="2"/>
      <c r="H479" s="1"/>
      <c r="I479" s="2"/>
      <c r="J479" s="1"/>
      <c r="K479" s="1"/>
      <c r="L479" s="1"/>
      <c r="M479" s="1"/>
      <c r="N479" s="1"/>
      <c r="O479" s="1"/>
    </row>
    <row r="480" spans="7:15" ht="12.75" customHeight="1" x14ac:dyDescent="0.25">
      <c r="G480" s="2"/>
      <c r="H480" s="1"/>
      <c r="I480" s="2"/>
      <c r="J480" s="1"/>
      <c r="K480" s="1"/>
      <c r="L480" s="1"/>
      <c r="M480" s="1"/>
      <c r="N480" s="1"/>
      <c r="O480" s="1"/>
    </row>
    <row r="481" spans="7:15" ht="12.75" customHeight="1" x14ac:dyDescent="0.25">
      <c r="G481" s="2"/>
      <c r="H481" s="1"/>
      <c r="I481" s="2"/>
      <c r="J481" s="1"/>
      <c r="K481" s="1"/>
      <c r="L481" s="1"/>
      <c r="M481" s="1"/>
      <c r="N481" s="1"/>
      <c r="O481" s="1"/>
    </row>
    <row r="482" spans="7:15" ht="12.75" customHeight="1" x14ac:dyDescent="0.25">
      <c r="G482" s="2"/>
      <c r="H482" s="1"/>
      <c r="I482" s="2"/>
      <c r="J482" s="1"/>
      <c r="K482" s="1"/>
      <c r="L482" s="1"/>
      <c r="M482" s="1"/>
      <c r="N482" s="1"/>
      <c r="O482" s="1"/>
    </row>
    <row r="483" spans="7:15" ht="12.75" customHeight="1" x14ac:dyDescent="0.25">
      <c r="G483" s="2"/>
      <c r="H483" s="1"/>
      <c r="I483" s="2"/>
      <c r="J483" s="1"/>
      <c r="K483" s="1"/>
      <c r="L483" s="1"/>
      <c r="M483" s="1"/>
      <c r="N483" s="1"/>
      <c r="O483" s="1"/>
    </row>
    <row r="484" spans="7:15" ht="12.75" customHeight="1" x14ac:dyDescent="0.25">
      <c r="G484" s="2"/>
      <c r="H484" s="1"/>
      <c r="I484" s="2"/>
      <c r="J484" s="1"/>
      <c r="K484" s="1"/>
      <c r="L484" s="1"/>
      <c r="M484" s="1"/>
      <c r="N484" s="1"/>
      <c r="O484" s="1"/>
    </row>
    <row r="485" spans="7:15" ht="12.75" customHeight="1" x14ac:dyDescent="0.25">
      <c r="G485" s="2"/>
      <c r="H485" s="1"/>
      <c r="I485" s="2"/>
      <c r="J485" s="1"/>
      <c r="K485" s="1"/>
      <c r="L485" s="1"/>
      <c r="M485" s="1"/>
      <c r="N485" s="1"/>
      <c r="O485" s="1"/>
    </row>
    <row r="486" spans="7:15" ht="12.75" customHeight="1" x14ac:dyDescent="0.25">
      <c r="G486" s="2"/>
      <c r="H486" s="1"/>
      <c r="I486" s="2"/>
      <c r="J486" s="1"/>
      <c r="K486" s="1"/>
      <c r="L486" s="1"/>
      <c r="M486" s="1"/>
      <c r="N486" s="1"/>
      <c r="O486" s="1"/>
    </row>
    <row r="487" spans="7:15" ht="12.75" customHeight="1" x14ac:dyDescent="0.25">
      <c r="G487" s="2"/>
      <c r="H487" s="1"/>
      <c r="I487" s="2"/>
      <c r="J487" s="1"/>
      <c r="K487" s="1"/>
      <c r="L487" s="1"/>
      <c r="M487" s="1"/>
      <c r="N487" s="1"/>
      <c r="O487" s="1"/>
    </row>
    <row r="488" spans="7:15" ht="12.75" customHeight="1" x14ac:dyDescent="0.25">
      <c r="G488" s="2"/>
      <c r="H488" s="1"/>
      <c r="I488" s="2"/>
      <c r="J488" s="1"/>
      <c r="K488" s="1"/>
      <c r="L488" s="1"/>
      <c r="M488" s="1"/>
      <c r="N488" s="1"/>
      <c r="O488" s="1"/>
    </row>
    <row r="489" spans="7:15" ht="12.75" customHeight="1" x14ac:dyDescent="0.25">
      <c r="G489" s="2"/>
      <c r="H489" s="1"/>
      <c r="I489" s="2"/>
      <c r="J489" s="1"/>
      <c r="K489" s="1"/>
      <c r="L489" s="1"/>
      <c r="M489" s="1"/>
      <c r="N489" s="1"/>
      <c r="O489" s="1"/>
    </row>
    <row r="490" spans="7:15" ht="12.75" customHeight="1" x14ac:dyDescent="0.25">
      <c r="G490" s="2"/>
      <c r="H490" s="1"/>
      <c r="I490" s="2"/>
      <c r="J490" s="1"/>
      <c r="K490" s="1"/>
      <c r="L490" s="1"/>
      <c r="M490" s="1"/>
      <c r="N490" s="1"/>
      <c r="O490" s="1"/>
    </row>
    <row r="491" spans="7:15" ht="12.75" customHeight="1" x14ac:dyDescent="0.25">
      <c r="G491" s="2"/>
      <c r="H491" s="1"/>
      <c r="I491" s="2"/>
      <c r="J491" s="1"/>
      <c r="K491" s="1"/>
      <c r="L491" s="1"/>
      <c r="M491" s="1"/>
      <c r="N491" s="1"/>
      <c r="O491" s="1"/>
    </row>
    <row r="492" spans="7:15" ht="12.75" customHeight="1" x14ac:dyDescent="0.25">
      <c r="G492" s="2"/>
      <c r="H492" s="1"/>
      <c r="I492" s="2"/>
      <c r="J492" s="1"/>
      <c r="K492" s="1"/>
      <c r="L492" s="1"/>
      <c r="M492" s="1"/>
      <c r="N492" s="1"/>
      <c r="O492" s="1"/>
    </row>
    <row r="493" spans="7:15" ht="12.75" customHeight="1" x14ac:dyDescent="0.25">
      <c r="G493" s="2"/>
      <c r="H493" s="1"/>
      <c r="I493" s="2"/>
      <c r="J493" s="1"/>
      <c r="K493" s="1"/>
      <c r="L493" s="1"/>
      <c r="M493" s="1"/>
      <c r="N493" s="1"/>
      <c r="O493" s="1"/>
    </row>
    <row r="494" spans="7:15" ht="12.75" customHeight="1" x14ac:dyDescent="0.25">
      <c r="G494" s="2"/>
      <c r="H494" s="1"/>
      <c r="I494" s="2"/>
      <c r="J494" s="1"/>
      <c r="K494" s="1"/>
      <c r="L494" s="1"/>
      <c r="M494" s="1"/>
      <c r="N494" s="1"/>
      <c r="O494" s="1"/>
    </row>
    <row r="495" spans="7:15" ht="12.75" customHeight="1" x14ac:dyDescent="0.25">
      <c r="G495" s="2"/>
      <c r="H495" s="1"/>
      <c r="I495" s="2"/>
      <c r="J495" s="1"/>
      <c r="K495" s="1"/>
      <c r="L495" s="1"/>
      <c r="M495" s="1"/>
      <c r="N495" s="1"/>
      <c r="O495" s="1"/>
    </row>
    <row r="496" spans="7:15" ht="12.75" customHeight="1" x14ac:dyDescent="0.25">
      <c r="G496" s="2"/>
      <c r="H496" s="1"/>
      <c r="I496" s="2"/>
      <c r="J496" s="1"/>
      <c r="K496" s="1"/>
      <c r="L496" s="1"/>
      <c r="M496" s="1"/>
      <c r="N496" s="1"/>
      <c r="O496" s="1"/>
    </row>
    <row r="497" spans="7:15" ht="12.75" customHeight="1" x14ac:dyDescent="0.25">
      <c r="G497" s="2"/>
      <c r="H497" s="1"/>
      <c r="I497" s="2"/>
      <c r="J497" s="1"/>
      <c r="K497" s="1"/>
      <c r="L497" s="1"/>
      <c r="M497" s="1"/>
      <c r="N497" s="1"/>
      <c r="O497" s="1"/>
    </row>
    <row r="498" spans="7:15" ht="12.75" customHeight="1" x14ac:dyDescent="0.25">
      <c r="G498" s="2"/>
      <c r="H498" s="1"/>
      <c r="I498" s="2"/>
      <c r="J498" s="1"/>
      <c r="K498" s="1"/>
      <c r="L498" s="1"/>
      <c r="M498" s="1"/>
      <c r="N498" s="1"/>
      <c r="O498" s="1"/>
    </row>
    <row r="499" spans="7:15" ht="12.75" customHeight="1" x14ac:dyDescent="0.25">
      <c r="G499" s="2"/>
      <c r="H499" s="1"/>
      <c r="I499" s="2"/>
      <c r="J499" s="1"/>
      <c r="K499" s="1"/>
      <c r="L499" s="1"/>
      <c r="M499" s="1"/>
      <c r="N499" s="1"/>
      <c r="O499" s="1"/>
    </row>
    <row r="500" spans="7:15" ht="12.75" customHeight="1" x14ac:dyDescent="0.25">
      <c r="G500" s="2"/>
      <c r="H500" s="1"/>
      <c r="I500" s="2"/>
      <c r="J500" s="1"/>
      <c r="K500" s="1"/>
      <c r="L500" s="1"/>
      <c r="M500" s="1"/>
      <c r="N500" s="1"/>
      <c r="O500" s="1"/>
    </row>
    <row r="501" spans="7:15" ht="12.75" customHeight="1" x14ac:dyDescent="0.25">
      <c r="G501" s="2"/>
      <c r="H501" s="1"/>
      <c r="I501" s="2"/>
      <c r="J501" s="1"/>
      <c r="K501" s="1"/>
      <c r="L501" s="1"/>
      <c r="M501" s="1"/>
      <c r="N501" s="1"/>
      <c r="O501" s="1"/>
    </row>
    <row r="502" spans="7:15" ht="12.75" customHeight="1" x14ac:dyDescent="0.25">
      <c r="G502" s="2"/>
      <c r="H502" s="1"/>
      <c r="I502" s="2"/>
      <c r="J502" s="1"/>
      <c r="K502" s="1"/>
      <c r="L502" s="1"/>
      <c r="M502" s="1"/>
      <c r="N502" s="1"/>
      <c r="O502" s="1"/>
    </row>
    <row r="503" spans="7:15" ht="12.75" customHeight="1" x14ac:dyDescent="0.25">
      <c r="G503" s="2"/>
      <c r="H503" s="1"/>
      <c r="I503" s="2"/>
      <c r="J503" s="1"/>
      <c r="K503" s="1"/>
      <c r="L503" s="1"/>
      <c r="M503" s="1"/>
      <c r="N503" s="1"/>
      <c r="O503" s="1"/>
    </row>
    <row r="504" spans="7:15" ht="12.75" customHeight="1" x14ac:dyDescent="0.25">
      <c r="G504" s="2"/>
      <c r="H504" s="1"/>
      <c r="I504" s="2"/>
      <c r="J504" s="1"/>
      <c r="K504" s="1"/>
      <c r="L504" s="1"/>
      <c r="M504" s="1"/>
      <c r="N504" s="1"/>
      <c r="O504" s="1"/>
    </row>
    <row r="505" spans="7:15" ht="12.75" customHeight="1" x14ac:dyDescent="0.25">
      <c r="G505" s="2"/>
      <c r="H505" s="1"/>
      <c r="I505" s="2"/>
      <c r="J505" s="1"/>
      <c r="K505" s="1"/>
      <c r="L505" s="1"/>
      <c r="M505" s="1"/>
      <c r="N505" s="1"/>
      <c r="O505" s="1"/>
    </row>
    <row r="506" spans="7:15" ht="12.75" customHeight="1" x14ac:dyDescent="0.25">
      <c r="G506" s="2"/>
      <c r="H506" s="1"/>
      <c r="I506" s="2"/>
      <c r="J506" s="1"/>
      <c r="K506" s="1"/>
      <c r="L506" s="1"/>
      <c r="M506" s="1"/>
      <c r="N506" s="1"/>
      <c r="O506" s="1"/>
    </row>
    <row r="507" spans="7:15" ht="12.75" customHeight="1" x14ac:dyDescent="0.25">
      <c r="G507" s="2"/>
      <c r="H507" s="1"/>
      <c r="I507" s="2"/>
      <c r="J507" s="1"/>
      <c r="K507" s="1"/>
      <c r="L507" s="1"/>
      <c r="M507" s="1"/>
      <c r="N507" s="1"/>
      <c r="O507" s="1"/>
    </row>
    <row r="508" spans="7:15" ht="12.75" customHeight="1" x14ac:dyDescent="0.25">
      <c r="G508" s="2"/>
      <c r="H508" s="1"/>
      <c r="I508" s="2"/>
      <c r="J508" s="1"/>
      <c r="K508" s="1"/>
      <c r="L508" s="1"/>
      <c r="M508" s="1"/>
      <c r="N508" s="1"/>
      <c r="O508" s="1"/>
    </row>
    <row r="509" spans="7:15" ht="12.75" customHeight="1" x14ac:dyDescent="0.25">
      <c r="G509" s="2"/>
      <c r="H509" s="1"/>
      <c r="I509" s="2"/>
      <c r="J509" s="1"/>
      <c r="K509" s="1"/>
      <c r="L509" s="1"/>
      <c r="M509" s="1"/>
      <c r="N509" s="1"/>
      <c r="O509" s="1"/>
    </row>
    <row r="510" spans="7:15" ht="12.75" customHeight="1" x14ac:dyDescent="0.25">
      <c r="G510" s="2"/>
      <c r="H510" s="1"/>
      <c r="I510" s="2"/>
      <c r="J510" s="1"/>
      <c r="K510" s="1"/>
      <c r="L510" s="1"/>
      <c r="M510" s="1"/>
      <c r="N510" s="1"/>
      <c r="O510" s="1"/>
    </row>
    <row r="511" spans="7:15" ht="12.75" customHeight="1" x14ac:dyDescent="0.25">
      <c r="G511" s="2"/>
      <c r="H511" s="1"/>
      <c r="I511" s="2"/>
      <c r="J511" s="1"/>
      <c r="K511" s="1"/>
      <c r="L511" s="1"/>
      <c r="M511" s="1"/>
      <c r="N511" s="1"/>
      <c r="O511" s="1"/>
    </row>
    <row r="512" spans="7:15" ht="12.75" customHeight="1" x14ac:dyDescent="0.25">
      <c r="G512" s="2"/>
      <c r="H512" s="1"/>
      <c r="I512" s="2"/>
      <c r="J512" s="1"/>
      <c r="K512" s="1"/>
      <c r="L512" s="1"/>
      <c r="M512" s="1"/>
      <c r="N512" s="1"/>
      <c r="O512" s="1"/>
    </row>
    <row r="513" spans="7:15" ht="12.75" customHeight="1" x14ac:dyDescent="0.25">
      <c r="G513" s="2"/>
      <c r="H513" s="1"/>
      <c r="I513" s="2"/>
      <c r="J513" s="1"/>
      <c r="K513" s="1"/>
      <c r="L513" s="1"/>
      <c r="M513" s="1"/>
      <c r="N513" s="1"/>
      <c r="O513" s="1"/>
    </row>
    <row r="514" spans="7:15" ht="12.75" customHeight="1" x14ac:dyDescent="0.25">
      <c r="G514" s="2"/>
      <c r="H514" s="1"/>
      <c r="I514" s="2"/>
      <c r="J514" s="1"/>
      <c r="K514" s="1"/>
      <c r="L514" s="1"/>
      <c r="M514" s="1"/>
      <c r="N514" s="1"/>
      <c r="O514" s="1"/>
    </row>
    <row r="515" spans="7:15" ht="12.75" customHeight="1" x14ac:dyDescent="0.25">
      <c r="G515" s="2"/>
      <c r="H515" s="1"/>
      <c r="I515" s="2"/>
      <c r="J515" s="1"/>
      <c r="K515" s="1"/>
      <c r="L515" s="1"/>
      <c r="M515" s="1"/>
      <c r="N515" s="1"/>
      <c r="O515" s="1"/>
    </row>
    <row r="516" spans="7:15" ht="12.75" customHeight="1" x14ac:dyDescent="0.25">
      <c r="G516" s="2"/>
      <c r="H516" s="1"/>
      <c r="I516" s="2"/>
      <c r="J516" s="1"/>
      <c r="K516" s="1"/>
      <c r="L516" s="1"/>
      <c r="M516" s="1"/>
      <c r="N516" s="1"/>
      <c r="O516" s="1"/>
    </row>
    <row r="517" spans="7:15" ht="12.75" customHeight="1" x14ac:dyDescent="0.25">
      <c r="G517" s="2"/>
      <c r="H517" s="1"/>
      <c r="I517" s="2"/>
      <c r="J517" s="1"/>
      <c r="K517" s="1"/>
      <c r="L517" s="1"/>
      <c r="M517" s="1"/>
      <c r="N517" s="1"/>
      <c r="O517" s="1"/>
    </row>
    <row r="518" spans="7:15" ht="12.75" customHeight="1" x14ac:dyDescent="0.25">
      <c r="G518" s="2"/>
      <c r="H518" s="1"/>
      <c r="I518" s="2"/>
      <c r="J518" s="1"/>
      <c r="K518" s="1"/>
      <c r="L518" s="1"/>
      <c r="M518" s="1"/>
      <c r="N518" s="1"/>
      <c r="O518" s="1"/>
    </row>
    <row r="519" spans="7:15" ht="12.75" customHeight="1" x14ac:dyDescent="0.25">
      <c r="G519" s="2"/>
      <c r="H519" s="1"/>
      <c r="I519" s="2"/>
      <c r="J519" s="1"/>
      <c r="K519" s="1"/>
      <c r="L519" s="1"/>
      <c r="M519" s="1"/>
      <c r="N519" s="1"/>
      <c r="O519" s="1"/>
    </row>
    <row r="520" spans="7:15" ht="12.75" customHeight="1" x14ac:dyDescent="0.25">
      <c r="G520" s="2"/>
      <c r="H520" s="1"/>
      <c r="I520" s="2"/>
      <c r="J520" s="1"/>
      <c r="K520" s="1"/>
      <c r="L520" s="1"/>
      <c r="M520" s="1"/>
      <c r="N520" s="1"/>
      <c r="O520" s="1"/>
    </row>
    <row r="521" spans="7:15" ht="12.75" customHeight="1" x14ac:dyDescent="0.25">
      <c r="G521" s="2"/>
      <c r="H521" s="1"/>
      <c r="I521" s="2"/>
      <c r="J521" s="1"/>
      <c r="K521" s="1"/>
      <c r="L521" s="1"/>
      <c r="M521" s="1"/>
      <c r="N521" s="1"/>
      <c r="O521" s="1"/>
    </row>
    <row r="522" spans="7:15" ht="12.75" customHeight="1" x14ac:dyDescent="0.25">
      <c r="G522" s="2"/>
      <c r="H522" s="1"/>
      <c r="I522" s="2"/>
      <c r="J522" s="1"/>
      <c r="K522" s="1"/>
      <c r="L522" s="1"/>
      <c r="M522" s="1"/>
      <c r="N522" s="1"/>
      <c r="O522" s="1"/>
    </row>
    <row r="523" spans="7:15" ht="12.75" customHeight="1" x14ac:dyDescent="0.25">
      <c r="G523" s="2"/>
      <c r="H523" s="1"/>
      <c r="I523" s="2"/>
      <c r="J523" s="1"/>
      <c r="K523" s="1"/>
      <c r="L523" s="1"/>
      <c r="M523" s="1"/>
      <c r="N523" s="1"/>
      <c r="O523" s="1"/>
    </row>
    <row r="524" spans="7:15" ht="12.75" customHeight="1" x14ac:dyDescent="0.25">
      <c r="G524" s="2"/>
      <c r="H524" s="1"/>
      <c r="I524" s="2"/>
      <c r="J524" s="1"/>
      <c r="K524" s="1"/>
      <c r="L524" s="1"/>
      <c r="M524" s="1"/>
      <c r="N524" s="1"/>
      <c r="O524" s="1"/>
    </row>
    <row r="525" spans="7:15" ht="12.75" customHeight="1" x14ac:dyDescent="0.25">
      <c r="G525" s="2"/>
      <c r="H525" s="1"/>
      <c r="I525" s="2"/>
      <c r="J525" s="1"/>
      <c r="K525" s="1"/>
      <c r="L525" s="1"/>
      <c r="M525" s="1"/>
      <c r="N525" s="1"/>
      <c r="O525" s="1"/>
    </row>
    <row r="526" spans="7:15" ht="12.75" customHeight="1" x14ac:dyDescent="0.25">
      <c r="G526" s="2"/>
      <c r="H526" s="1"/>
      <c r="I526" s="2"/>
      <c r="J526" s="1"/>
      <c r="K526" s="1"/>
      <c r="L526" s="1"/>
      <c r="M526" s="1"/>
      <c r="N526" s="1"/>
      <c r="O526" s="1"/>
    </row>
    <row r="527" spans="7:15" ht="12.75" customHeight="1" x14ac:dyDescent="0.25">
      <c r="G527" s="2"/>
      <c r="H527" s="1"/>
      <c r="I527" s="2"/>
      <c r="J527" s="1"/>
      <c r="K527" s="1"/>
      <c r="L527" s="1"/>
      <c r="M527" s="1"/>
      <c r="N527" s="1"/>
      <c r="O527" s="1"/>
    </row>
    <row r="528" spans="7:15" ht="12.75" customHeight="1" x14ac:dyDescent="0.25">
      <c r="G528" s="2"/>
      <c r="H528" s="1"/>
      <c r="I528" s="2"/>
      <c r="J528" s="1"/>
      <c r="K528" s="1"/>
      <c r="L528" s="1"/>
      <c r="M528" s="1"/>
      <c r="N528" s="1"/>
      <c r="O528" s="1"/>
    </row>
    <row r="529" spans="7:15" ht="12.75" customHeight="1" x14ac:dyDescent="0.25">
      <c r="G529" s="2"/>
      <c r="H529" s="1"/>
      <c r="I529" s="2"/>
      <c r="J529" s="1"/>
      <c r="K529" s="1"/>
      <c r="L529" s="1"/>
      <c r="M529" s="1"/>
      <c r="N529" s="1"/>
      <c r="O529" s="1"/>
    </row>
    <row r="530" spans="7:15" ht="12.75" customHeight="1" x14ac:dyDescent="0.25">
      <c r="G530" s="2"/>
      <c r="H530" s="1"/>
      <c r="I530" s="2"/>
      <c r="J530" s="1"/>
      <c r="K530" s="1"/>
      <c r="L530" s="1"/>
      <c r="M530" s="1"/>
      <c r="N530" s="1"/>
      <c r="O530" s="1"/>
    </row>
    <row r="531" spans="7:15" ht="12.75" customHeight="1" x14ac:dyDescent="0.25">
      <c r="G531" s="2"/>
      <c r="H531" s="1"/>
      <c r="I531" s="2"/>
      <c r="J531" s="1"/>
      <c r="K531" s="1"/>
      <c r="L531" s="1"/>
      <c r="M531" s="1"/>
      <c r="N531" s="1"/>
      <c r="O531" s="1"/>
    </row>
    <row r="532" spans="7:15" ht="12.75" customHeight="1" x14ac:dyDescent="0.25">
      <c r="G532" s="2"/>
      <c r="H532" s="1"/>
      <c r="I532" s="2"/>
      <c r="J532" s="1"/>
      <c r="K532" s="1"/>
      <c r="L532" s="1"/>
      <c r="M532" s="1"/>
      <c r="N532" s="1"/>
      <c r="O532" s="1"/>
    </row>
    <row r="533" spans="7:15" ht="12.75" customHeight="1" x14ac:dyDescent="0.25">
      <c r="G533" s="2"/>
      <c r="H533" s="1"/>
      <c r="I533" s="2"/>
      <c r="J533" s="1"/>
      <c r="K533" s="1"/>
      <c r="L533" s="1"/>
      <c r="M533" s="1"/>
      <c r="N533" s="1"/>
      <c r="O533" s="1"/>
    </row>
    <row r="534" spans="7:15" ht="12.75" customHeight="1" x14ac:dyDescent="0.25">
      <c r="G534" s="2"/>
      <c r="H534" s="1"/>
      <c r="I534" s="2"/>
      <c r="J534" s="1"/>
      <c r="K534" s="1"/>
      <c r="L534" s="1"/>
      <c r="M534" s="1"/>
      <c r="N534" s="1"/>
      <c r="O534" s="1"/>
    </row>
    <row r="535" spans="7:15" ht="12.75" customHeight="1" x14ac:dyDescent="0.25">
      <c r="G535" s="2"/>
      <c r="H535" s="1"/>
      <c r="I535" s="2"/>
      <c r="J535" s="1"/>
      <c r="K535" s="1"/>
      <c r="L535" s="1"/>
      <c r="M535" s="1"/>
      <c r="N535" s="1"/>
      <c r="O535" s="1"/>
    </row>
    <row r="536" spans="7:15" ht="12.75" customHeight="1" x14ac:dyDescent="0.25">
      <c r="G536" s="2"/>
      <c r="H536" s="1"/>
      <c r="I536" s="2"/>
      <c r="J536" s="1"/>
      <c r="K536" s="1"/>
      <c r="L536" s="1"/>
      <c r="M536" s="1"/>
      <c r="N536" s="1"/>
      <c r="O536" s="1"/>
    </row>
    <row r="537" spans="7:15" ht="12.75" customHeight="1" x14ac:dyDescent="0.25">
      <c r="G537" s="2"/>
      <c r="H537" s="1"/>
      <c r="I537" s="2"/>
      <c r="J537" s="1"/>
      <c r="K537" s="1"/>
      <c r="L537" s="1"/>
      <c r="M537" s="1"/>
      <c r="N537" s="1"/>
      <c r="O537" s="1"/>
    </row>
    <row r="538" spans="7:15" ht="12.75" customHeight="1" x14ac:dyDescent="0.25">
      <c r="G538" s="2"/>
      <c r="H538" s="1"/>
      <c r="I538" s="2"/>
      <c r="J538" s="1"/>
      <c r="K538" s="1"/>
      <c r="L538" s="1"/>
      <c r="M538" s="1"/>
      <c r="N538" s="1"/>
      <c r="O538" s="1"/>
    </row>
    <row r="539" spans="7:15" ht="12.75" customHeight="1" x14ac:dyDescent="0.25">
      <c r="G539" s="2"/>
      <c r="H539" s="1"/>
      <c r="I539" s="2"/>
      <c r="J539" s="1"/>
      <c r="K539" s="1"/>
      <c r="L539" s="1"/>
      <c r="M539" s="1"/>
      <c r="N539" s="1"/>
      <c r="O539" s="1"/>
    </row>
    <row r="540" spans="7:15" ht="12.75" customHeight="1" x14ac:dyDescent="0.25">
      <c r="G540" s="2"/>
      <c r="H540" s="1"/>
      <c r="I540" s="2"/>
      <c r="J540" s="1"/>
      <c r="K540" s="1"/>
      <c r="L540" s="1"/>
      <c r="M540" s="1"/>
      <c r="N540" s="1"/>
      <c r="O540" s="1"/>
    </row>
    <row r="541" spans="7:15" ht="12.75" customHeight="1" x14ac:dyDescent="0.25">
      <c r="G541" s="2"/>
      <c r="H541" s="1"/>
      <c r="I541" s="2"/>
      <c r="J541" s="1"/>
      <c r="K541" s="1"/>
      <c r="L541" s="1"/>
      <c r="M541" s="1"/>
      <c r="N541" s="1"/>
      <c r="O541" s="1"/>
    </row>
    <row r="542" spans="7:15" ht="12.75" customHeight="1" x14ac:dyDescent="0.25">
      <c r="G542" s="2"/>
      <c r="H542" s="1"/>
      <c r="I542" s="2"/>
      <c r="J542" s="1"/>
      <c r="K542" s="1"/>
      <c r="L542" s="1"/>
      <c r="M542" s="1"/>
      <c r="N542" s="1"/>
      <c r="O542" s="1"/>
    </row>
    <row r="543" spans="7:15" ht="12.75" customHeight="1" x14ac:dyDescent="0.25">
      <c r="G543" s="2"/>
      <c r="H543" s="1"/>
      <c r="I543" s="2"/>
      <c r="J543" s="1"/>
      <c r="K543" s="1"/>
      <c r="L543" s="1"/>
      <c r="M543" s="1"/>
      <c r="N543" s="1"/>
      <c r="O543" s="1"/>
    </row>
    <row r="544" spans="7:15" ht="12.75" customHeight="1" x14ac:dyDescent="0.25">
      <c r="G544" s="2"/>
      <c r="H544" s="1"/>
      <c r="I544" s="2"/>
      <c r="J544" s="1"/>
      <c r="K544" s="1"/>
      <c r="L544" s="1"/>
      <c r="M544" s="1"/>
      <c r="N544" s="1"/>
      <c r="O544" s="1"/>
    </row>
    <row r="545" spans="7:15" ht="12.75" customHeight="1" x14ac:dyDescent="0.25">
      <c r="G545" s="2"/>
      <c r="H545" s="1"/>
      <c r="I545" s="2"/>
      <c r="J545" s="1"/>
      <c r="K545" s="1"/>
      <c r="L545" s="1"/>
      <c r="M545" s="1"/>
      <c r="N545" s="1"/>
      <c r="O545" s="1"/>
    </row>
    <row r="546" spans="7:15" ht="12.75" customHeight="1" x14ac:dyDescent="0.25">
      <c r="G546" s="2"/>
      <c r="H546" s="1"/>
      <c r="I546" s="2"/>
      <c r="J546" s="1"/>
      <c r="K546" s="1"/>
      <c r="L546" s="1"/>
      <c r="M546" s="1"/>
      <c r="N546" s="1"/>
      <c r="O546" s="1"/>
    </row>
    <row r="547" spans="7:15" ht="12.75" customHeight="1" x14ac:dyDescent="0.25">
      <c r="G547" s="2"/>
      <c r="H547" s="1"/>
      <c r="I547" s="2"/>
      <c r="J547" s="1"/>
      <c r="K547" s="1"/>
      <c r="L547" s="1"/>
      <c r="M547" s="1"/>
      <c r="N547" s="1"/>
      <c r="O547" s="1"/>
    </row>
    <row r="548" spans="7:15" ht="12.75" customHeight="1" x14ac:dyDescent="0.25">
      <c r="G548" s="2"/>
      <c r="H548" s="1"/>
      <c r="I548" s="2"/>
      <c r="J548" s="1"/>
      <c r="K548" s="1"/>
      <c r="L548" s="1"/>
      <c r="M548" s="1"/>
      <c r="N548" s="1"/>
      <c r="O548" s="1"/>
    </row>
    <row r="549" spans="7:15" ht="12.75" customHeight="1" x14ac:dyDescent="0.25">
      <c r="G549" s="2"/>
      <c r="H549" s="1"/>
      <c r="I549" s="2"/>
      <c r="J549" s="1"/>
      <c r="K549" s="1"/>
      <c r="L549" s="1"/>
      <c r="M549" s="1"/>
      <c r="N549" s="1"/>
      <c r="O549" s="1"/>
    </row>
    <row r="550" spans="7:15" ht="12.75" customHeight="1" x14ac:dyDescent="0.25">
      <c r="G550" s="2"/>
      <c r="H550" s="1"/>
      <c r="I550" s="2"/>
      <c r="J550" s="1"/>
      <c r="K550" s="1"/>
      <c r="L550" s="1"/>
      <c r="M550" s="1"/>
      <c r="N550" s="1"/>
      <c r="O550" s="1"/>
    </row>
    <row r="551" spans="7:15" ht="12.75" customHeight="1" x14ac:dyDescent="0.25">
      <c r="G551" s="2"/>
      <c r="H551" s="1"/>
      <c r="I551" s="2"/>
      <c r="J551" s="1"/>
      <c r="K551" s="1"/>
      <c r="L551" s="1"/>
      <c r="M551" s="1"/>
      <c r="N551" s="1"/>
      <c r="O551" s="1"/>
    </row>
    <row r="552" spans="7:15" ht="12.75" customHeight="1" x14ac:dyDescent="0.25">
      <c r="G552" s="2"/>
      <c r="H552" s="1"/>
      <c r="I552" s="2"/>
      <c r="J552" s="1"/>
      <c r="K552" s="1"/>
      <c r="L552" s="1"/>
      <c r="M552" s="1"/>
      <c r="N552" s="1"/>
      <c r="O552" s="1"/>
    </row>
    <row r="553" spans="7:15" ht="12.75" customHeight="1" x14ac:dyDescent="0.25">
      <c r="G553" s="2"/>
      <c r="H553" s="1"/>
      <c r="I553" s="2"/>
      <c r="J553" s="1"/>
      <c r="K553" s="1"/>
      <c r="L553" s="1"/>
      <c r="M553" s="1"/>
      <c r="N553" s="1"/>
      <c r="O553" s="1"/>
    </row>
    <row r="554" spans="7:15" ht="12.75" customHeight="1" x14ac:dyDescent="0.25">
      <c r="G554" s="2"/>
      <c r="H554" s="1"/>
      <c r="I554" s="2"/>
      <c r="J554" s="1"/>
      <c r="K554" s="1"/>
      <c r="L554" s="1"/>
      <c r="M554" s="1"/>
      <c r="N554" s="1"/>
      <c r="O554" s="1"/>
    </row>
    <row r="555" spans="7:15" ht="12.75" customHeight="1" x14ac:dyDescent="0.25">
      <c r="G555" s="2"/>
      <c r="H555" s="1"/>
      <c r="I555" s="2"/>
      <c r="J555" s="1"/>
      <c r="K555" s="1"/>
      <c r="L555" s="1"/>
      <c r="M555" s="1"/>
      <c r="N555" s="1"/>
      <c r="O555" s="1"/>
    </row>
    <row r="556" spans="7:15" ht="12.75" customHeight="1" x14ac:dyDescent="0.25">
      <c r="G556" s="2"/>
      <c r="H556" s="1"/>
      <c r="I556" s="2"/>
      <c r="J556" s="1"/>
      <c r="K556" s="1"/>
      <c r="L556" s="1"/>
      <c r="M556" s="1"/>
      <c r="N556" s="1"/>
      <c r="O556" s="1"/>
    </row>
    <row r="557" spans="7:15" ht="12.75" customHeight="1" x14ac:dyDescent="0.25">
      <c r="G557" s="2"/>
      <c r="H557" s="1"/>
      <c r="I557" s="2"/>
      <c r="J557" s="1"/>
      <c r="K557" s="1"/>
      <c r="L557" s="1"/>
      <c r="M557" s="1"/>
      <c r="N557" s="1"/>
      <c r="O557" s="1"/>
    </row>
    <row r="558" spans="7:15" ht="12.75" customHeight="1" x14ac:dyDescent="0.25">
      <c r="G558" s="2"/>
      <c r="H558" s="1"/>
      <c r="I558" s="2"/>
      <c r="J558" s="1"/>
      <c r="K558" s="1"/>
      <c r="L558" s="1"/>
      <c r="M558" s="1"/>
      <c r="N558" s="1"/>
      <c r="O558" s="1"/>
    </row>
    <row r="559" spans="7:15" ht="12.75" customHeight="1" x14ac:dyDescent="0.25">
      <c r="G559" s="2"/>
      <c r="H559" s="1"/>
      <c r="I559" s="2"/>
      <c r="J559" s="1"/>
      <c r="K559" s="1"/>
      <c r="L559" s="1"/>
      <c r="M559" s="1"/>
      <c r="N559" s="1"/>
      <c r="O559" s="1"/>
    </row>
    <row r="560" spans="7:15" ht="12.75" customHeight="1" x14ac:dyDescent="0.25">
      <c r="G560" s="2"/>
      <c r="H560" s="1"/>
      <c r="I560" s="2"/>
      <c r="J560" s="1"/>
      <c r="K560" s="1"/>
      <c r="L560" s="1"/>
      <c r="M560" s="1"/>
      <c r="N560" s="1"/>
      <c r="O560" s="1"/>
    </row>
    <row r="561" spans="7:15" ht="12.75" customHeight="1" x14ac:dyDescent="0.25">
      <c r="G561" s="2"/>
      <c r="H561" s="1"/>
      <c r="I561" s="2"/>
      <c r="J561" s="1"/>
      <c r="K561" s="1"/>
      <c r="L561" s="1"/>
      <c r="M561" s="1"/>
      <c r="N561" s="1"/>
      <c r="O561" s="1"/>
    </row>
    <row r="562" spans="7:15" ht="12.75" customHeight="1" x14ac:dyDescent="0.25">
      <c r="G562" s="2"/>
      <c r="H562" s="1"/>
      <c r="I562" s="2"/>
      <c r="J562" s="1"/>
      <c r="K562" s="1"/>
      <c r="L562" s="1"/>
      <c r="M562" s="1"/>
      <c r="N562" s="1"/>
      <c r="O562" s="1"/>
    </row>
    <row r="563" spans="7:15" ht="12.75" customHeight="1" x14ac:dyDescent="0.25">
      <c r="G563" s="2"/>
      <c r="H563" s="1"/>
      <c r="I563" s="2"/>
      <c r="J563" s="1"/>
      <c r="K563" s="1"/>
      <c r="L563" s="1"/>
      <c r="M563" s="1"/>
      <c r="N563" s="1"/>
      <c r="O563" s="1"/>
    </row>
    <row r="564" spans="7:15" ht="12.75" customHeight="1" x14ac:dyDescent="0.25">
      <c r="G564" s="2"/>
      <c r="H564" s="1"/>
      <c r="I564" s="2"/>
      <c r="J564" s="1"/>
      <c r="K564" s="1"/>
      <c r="L564" s="1"/>
      <c r="M564" s="1"/>
      <c r="N564" s="1"/>
      <c r="O564" s="1"/>
    </row>
    <row r="565" spans="7:15" ht="12.75" customHeight="1" x14ac:dyDescent="0.25">
      <c r="G565" s="2"/>
      <c r="H565" s="1"/>
      <c r="I565" s="2"/>
      <c r="J565" s="1"/>
      <c r="K565" s="1"/>
      <c r="L565" s="1"/>
      <c r="M565" s="1"/>
      <c r="N565" s="1"/>
      <c r="O565" s="1"/>
    </row>
    <row r="566" spans="7:15" ht="12.75" customHeight="1" x14ac:dyDescent="0.25">
      <c r="G566" s="2"/>
      <c r="H566" s="1"/>
      <c r="I566" s="2"/>
      <c r="J566" s="1"/>
      <c r="K566" s="1"/>
      <c r="L566" s="1"/>
      <c r="M566" s="1"/>
      <c r="N566" s="1"/>
      <c r="O566" s="1"/>
    </row>
    <row r="567" spans="7:15" ht="12.75" customHeight="1" x14ac:dyDescent="0.25">
      <c r="G567" s="2"/>
      <c r="H567" s="1"/>
      <c r="I567" s="2"/>
      <c r="J567" s="1"/>
      <c r="K567" s="1"/>
      <c r="L567" s="1"/>
      <c r="M567" s="1"/>
      <c r="N567" s="1"/>
      <c r="O567" s="1"/>
    </row>
    <row r="568" spans="7:15" ht="12.75" customHeight="1" x14ac:dyDescent="0.25">
      <c r="G568" s="2"/>
      <c r="H568" s="1"/>
      <c r="I568" s="2"/>
      <c r="J568" s="1"/>
      <c r="K568" s="1"/>
      <c r="L568" s="1"/>
      <c r="M568" s="1"/>
      <c r="N568" s="1"/>
      <c r="O568" s="1"/>
    </row>
    <row r="569" spans="7:15" ht="12.75" customHeight="1" x14ac:dyDescent="0.25">
      <c r="G569" s="2"/>
      <c r="H569" s="1"/>
      <c r="I569" s="2"/>
      <c r="J569" s="1"/>
      <c r="K569" s="1"/>
      <c r="L569" s="1"/>
      <c r="M569" s="1"/>
      <c r="N569" s="1"/>
      <c r="O569" s="1"/>
    </row>
    <row r="570" spans="7:15" ht="12.75" customHeight="1" x14ac:dyDescent="0.25">
      <c r="G570" s="2"/>
      <c r="H570" s="1"/>
      <c r="I570" s="2"/>
      <c r="J570" s="1"/>
      <c r="K570" s="1"/>
      <c r="L570" s="1"/>
      <c r="M570" s="1"/>
      <c r="N570" s="1"/>
      <c r="O570" s="1"/>
    </row>
    <row r="571" spans="7:15" ht="12.75" customHeight="1" x14ac:dyDescent="0.25">
      <c r="G571" s="2"/>
      <c r="H571" s="1"/>
      <c r="I571" s="2"/>
      <c r="J571" s="1"/>
      <c r="K571" s="1"/>
      <c r="L571" s="1"/>
      <c r="M571" s="1"/>
      <c r="N571" s="1"/>
      <c r="O571" s="1"/>
    </row>
    <row r="572" spans="7:15" ht="12.75" customHeight="1" x14ac:dyDescent="0.25">
      <c r="G572" s="2"/>
      <c r="H572" s="1"/>
      <c r="I572" s="2"/>
      <c r="J572" s="1"/>
      <c r="K572" s="1"/>
      <c r="L572" s="1"/>
      <c r="M572" s="1"/>
      <c r="N572" s="1"/>
      <c r="O572" s="1"/>
    </row>
    <row r="573" spans="7:15" ht="12.75" customHeight="1" x14ac:dyDescent="0.25">
      <c r="G573" s="2"/>
      <c r="H573" s="1"/>
      <c r="I573" s="2"/>
      <c r="J573" s="1"/>
      <c r="K573" s="1"/>
      <c r="L573" s="1"/>
      <c r="M573" s="1"/>
      <c r="N573" s="1"/>
      <c r="O573" s="1"/>
    </row>
    <row r="574" spans="7:15" ht="12.75" customHeight="1" x14ac:dyDescent="0.25">
      <c r="G574" s="2"/>
      <c r="H574" s="1"/>
      <c r="I574" s="2"/>
      <c r="J574" s="1"/>
      <c r="K574" s="1"/>
      <c r="L574" s="1"/>
      <c r="M574" s="1"/>
      <c r="N574" s="1"/>
      <c r="O574" s="1"/>
    </row>
    <row r="575" spans="7:15" ht="12.75" customHeight="1" x14ac:dyDescent="0.25">
      <c r="G575" s="2"/>
      <c r="H575" s="1"/>
      <c r="I575" s="2"/>
      <c r="J575" s="1"/>
      <c r="K575" s="1"/>
      <c r="L575" s="1"/>
      <c r="M575" s="1"/>
      <c r="N575" s="1"/>
      <c r="O575" s="1"/>
    </row>
    <row r="576" spans="7:15" ht="12.75" customHeight="1" x14ac:dyDescent="0.25">
      <c r="G576" s="2"/>
      <c r="H576" s="1"/>
      <c r="I576" s="2"/>
      <c r="J576" s="1"/>
      <c r="K576" s="1"/>
      <c r="L576" s="1"/>
      <c r="M576" s="1"/>
      <c r="N576" s="1"/>
      <c r="O576" s="1"/>
    </row>
    <row r="577" spans="7:15" ht="12.75" customHeight="1" x14ac:dyDescent="0.25">
      <c r="G577" s="2"/>
      <c r="H577" s="1"/>
      <c r="I577" s="2"/>
      <c r="J577" s="1"/>
      <c r="K577" s="1"/>
      <c r="L577" s="1"/>
      <c r="M577" s="1"/>
      <c r="N577" s="1"/>
      <c r="O577" s="1"/>
    </row>
    <row r="578" spans="7:15" ht="12.75" customHeight="1" x14ac:dyDescent="0.25">
      <c r="G578" s="2"/>
      <c r="H578" s="1"/>
      <c r="I578" s="2"/>
      <c r="J578" s="1"/>
      <c r="K578" s="1"/>
      <c r="L578" s="1"/>
      <c r="M578" s="1"/>
      <c r="N578" s="1"/>
      <c r="O578" s="1"/>
    </row>
    <row r="579" spans="7:15" ht="12.75" customHeight="1" x14ac:dyDescent="0.25">
      <c r="G579" s="2"/>
      <c r="H579" s="1"/>
      <c r="I579" s="2"/>
      <c r="J579" s="1"/>
      <c r="K579" s="1"/>
      <c r="L579" s="1"/>
      <c r="M579" s="1"/>
      <c r="N579" s="1"/>
      <c r="O579" s="1"/>
    </row>
    <row r="580" spans="7:15" ht="12.75" customHeight="1" x14ac:dyDescent="0.25">
      <c r="G580" s="2"/>
      <c r="H580" s="1"/>
      <c r="I580" s="2"/>
      <c r="J580" s="1"/>
      <c r="K580" s="1"/>
      <c r="L580" s="1"/>
      <c r="M580" s="1"/>
      <c r="N580" s="1"/>
      <c r="O580" s="1"/>
    </row>
    <row r="581" spans="7:15" ht="12.75" customHeight="1" x14ac:dyDescent="0.25">
      <c r="G581" s="2"/>
      <c r="H581" s="1"/>
      <c r="I581" s="2"/>
      <c r="J581" s="1"/>
      <c r="K581" s="1"/>
      <c r="L581" s="1"/>
      <c r="M581" s="1"/>
      <c r="N581" s="1"/>
      <c r="O581" s="1"/>
    </row>
    <row r="582" spans="7:15" ht="12.75" customHeight="1" x14ac:dyDescent="0.25">
      <c r="G582" s="2"/>
      <c r="H582" s="1"/>
      <c r="I582" s="2"/>
      <c r="J582" s="1"/>
      <c r="K582" s="1"/>
      <c r="L582" s="1"/>
      <c r="M582" s="1"/>
      <c r="N582" s="1"/>
      <c r="O582" s="1"/>
    </row>
    <row r="583" spans="7:15" ht="12.75" customHeight="1" x14ac:dyDescent="0.25">
      <c r="G583" s="2"/>
      <c r="H583" s="1"/>
      <c r="I583" s="2"/>
      <c r="J583" s="1"/>
      <c r="K583" s="1"/>
      <c r="L583" s="1"/>
      <c r="M583" s="1"/>
      <c r="N583" s="1"/>
      <c r="O583" s="1"/>
    </row>
    <row r="584" spans="7:15" ht="12.75" customHeight="1" x14ac:dyDescent="0.25">
      <c r="G584" s="2"/>
      <c r="H584" s="1"/>
      <c r="I584" s="2"/>
      <c r="J584" s="1"/>
      <c r="K584" s="1"/>
      <c r="L584" s="1"/>
      <c r="M584" s="1"/>
      <c r="N584" s="1"/>
      <c r="O584" s="1"/>
    </row>
    <row r="585" spans="7:15" ht="12.75" customHeight="1" x14ac:dyDescent="0.25">
      <c r="G585" s="2"/>
      <c r="H585" s="1"/>
      <c r="I585" s="2"/>
      <c r="J585" s="1"/>
      <c r="K585" s="1"/>
      <c r="L585" s="1"/>
      <c r="M585" s="1"/>
      <c r="N585" s="1"/>
      <c r="O585" s="1"/>
    </row>
    <row r="586" spans="7:15" ht="12.75" customHeight="1" x14ac:dyDescent="0.25">
      <c r="G586" s="2"/>
      <c r="H586" s="1"/>
      <c r="I586" s="2"/>
      <c r="J586" s="1"/>
      <c r="K586" s="1"/>
      <c r="L586" s="1"/>
      <c r="M586" s="1"/>
      <c r="N586" s="1"/>
      <c r="O586" s="1"/>
    </row>
    <row r="587" spans="7:15" ht="12.75" customHeight="1" x14ac:dyDescent="0.25">
      <c r="G587" s="2"/>
      <c r="H587" s="1"/>
      <c r="I587" s="2"/>
      <c r="J587" s="1"/>
      <c r="K587" s="1"/>
      <c r="L587" s="1"/>
      <c r="M587" s="1"/>
      <c r="N587" s="1"/>
      <c r="O587" s="1"/>
    </row>
    <row r="588" spans="7:15" ht="12.75" customHeight="1" x14ac:dyDescent="0.25">
      <c r="G588" s="2"/>
      <c r="H588" s="1"/>
      <c r="I588" s="2"/>
      <c r="J588" s="1"/>
      <c r="K588" s="1"/>
      <c r="L588" s="1"/>
      <c r="M588" s="1"/>
      <c r="N588" s="1"/>
      <c r="O588" s="1"/>
    </row>
    <row r="589" spans="7:15" ht="12.75" customHeight="1" x14ac:dyDescent="0.25">
      <c r="G589" s="2"/>
      <c r="H589" s="1"/>
      <c r="I589" s="2"/>
      <c r="J589" s="1"/>
      <c r="K589" s="1"/>
      <c r="L589" s="1"/>
      <c r="M589" s="1"/>
      <c r="N589" s="1"/>
      <c r="O589" s="1"/>
    </row>
    <row r="590" spans="7:15" ht="12.75" customHeight="1" x14ac:dyDescent="0.25">
      <c r="G590" s="2"/>
      <c r="H590" s="1"/>
      <c r="I590" s="2"/>
      <c r="J590" s="1"/>
      <c r="K590" s="1"/>
      <c r="L590" s="1"/>
      <c r="M590" s="1"/>
      <c r="N590" s="1"/>
      <c r="O590" s="1"/>
    </row>
    <row r="591" spans="7:15" ht="12.75" customHeight="1" x14ac:dyDescent="0.25">
      <c r="G591" s="2"/>
      <c r="H591" s="1"/>
      <c r="I591" s="2"/>
      <c r="J591" s="1"/>
      <c r="K591" s="1"/>
      <c r="L591" s="1"/>
      <c r="M591" s="1"/>
      <c r="N591" s="1"/>
      <c r="O591" s="1"/>
    </row>
    <row r="592" spans="7:15" ht="12.75" customHeight="1" x14ac:dyDescent="0.25">
      <c r="G592" s="2"/>
      <c r="H592" s="1"/>
      <c r="I592" s="2"/>
      <c r="J592" s="1"/>
      <c r="K592" s="1"/>
      <c r="L592" s="1"/>
      <c r="M592" s="1"/>
      <c r="N592" s="1"/>
      <c r="O592" s="1"/>
    </row>
    <row r="593" spans="7:15" ht="12.75" customHeight="1" x14ac:dyDescent="0.25">
      <c r="G593" s="2"/>
      <c r="H593" s="1"/>
      <c r="I593" s="2"/>
      <c r="J593" s="1"/>
      <c r="K593" s="1"/>
      <c r="L593" s="1"/>
      <c r="M593" s="1"/>
      <c r="N593" s="1"/>
      <c r="O593" s="1"/>
    </row>
    <row r="594" spans="7:15" ht="12.75" customHeight="1" x14ac:dyDescent="0.25">
      <c r="G594" s="2"/>
      <c r="H594" s="1"/>
      <c r="I594" s="2"/>
      <c r="J594" s="1"/>
      <c r="K594" s="1"/>
      <c r="L594" s="1"/>
      <c r="M594" s="1"/>
      <c r="N594" s="1"/>
      <c r="O594" s="1"/>
    </row>
    <row r="595" spans="7:15" ht="12.75" customHeight="1" x14ac:dyDescent="0.25">
      <c r="G595" s="2"/>
      <c r="H595" s="1"/>
      <c r="I595" s="2"/>
      <c r="J595" s="1"/>
      <c r="K595" s="1"/>
      <c r="L595" s="1"/>
      <c r="M595" s="1"/>
      <c r="N595" s="1"/>
      <c r="O595" s="1"/>
    </row>
    <row r="596" spans="7:15" ht="12.75" customHeight="1" x14ac:dyDescent="0.25">
      <c r="G596" s="2"/>
      <c r="H596" s="1"/>
      <c r="I596" s="2"/>
      <c r="J596" s="1"/>
      <c r="K596" s="1"/>
      <c r="L596" s="1"/>
      <c r="M596" s="1"/>
      <c r="N596" s="1"/>
      <c r="O596" s="1"/>
    </row>
    <row r="597" spans="7:15" ht="12.75" customHeight="1" x14ac:dyDescent="0.25">
      <c r="G597" s="2"/>
      <c r="H597" s="1"/>
      <c r="I597" s="2"/>
      <c r="J597" s="1"/>
      <c r="K597" s="1"/>
      <c r="L597" s="1"/>
      <c r="M597" s="1"/>
      <c r="N597" s="1"/>
      <c r="O597" s="1"/>
    </row>
    <row r="598" spans="7:15" ht="12.75" customHeight="1" x14ac:dyDescent="0.25">
      <c r="G598" s="2"/>
      <c r="H598" s="1"/>
      <c r="I598" s="2"/>
      <c r="J598" s="1"/>
      <c r="K598" s="1"/>
      <c r="L598" s="1"/>
      <c r="M598" s="1"/>
      <c r="N598" s="1"/>
      <c r="O598" s="1"/>
    </row>
    <row r="599" spans="7:15" ht="12.75" customHeight="1" x14ac:dyDescent="0.25">
      <c r="G599" s="2"/>
      <c r="H599" s="1"/>
      <c r="I599" s="2"/>
      <c r="J599" s="1"/>
      <c r="K599" s="1"/>
      <c r="L599" s="1"/>
      <c r="M599" s="1"/>
      <c r="N599" s="1"/>
      <c r="O599" s="1"/>
    </row>
    <row r="600" spans="7:15" ht="12.75" customHeight="1" x14ac:dyDescent="0.25">
      <c r="G600" s="2"/>
      <c r="H600" s="1"/>
      <c r="I600" s="2"/>
      <c r="J600" s="1"/>
      <c r="K600" s="1"/>
      <c r="L600" s="1"/>
      <c r="M600" s="1"/>
      <c r="N600" s="1"/>
      <c r="O600" s="1"/>
    </row>
    <row r="601" spans="7:15" ht="12.75" customHeight="1" x14ac:dyDescent="0.25">
      <c r="G601" s="2"/>
      <c r="H601" s="1"/>
      <c r="I601" s="2"/>
      <c r="J601" s="1"/>
      <c r="K601" s="1"/>
      <c r="L601" s="1"/>
      <c r="M601" s="1"/>
      <c r="N601" s="1"/>
      <c r="O601" s="1"/>
    </row>
    <row r="602" spans="7:15" ht="12.75" customHeight="1" x14ac:dyDescent="0.25">
      <c r="G602" s="2"/>
      <c r="H602" s="1"/>
      <c r="I602" s="2"/>
      <c r="J602" s="1"/>
      <c r="K602" s="1"/>
      <c r="L602" s="1"/>
      <c r="M602" s="1"/>
      <c r="N602" s="1"/>
      <c r="O602" s="1"/>
    </row>
    <row r="603" spans="7:15" ht="12.75" customHeight="1" x14ac:dyDescent="0.25">
      <c r="G603" s="2"/>
      <c r="H603" s="1"/>
      <c r="I603" s="2"/>
      <c r="J603" s="1"/>
      <c r="K603" s="1"/>
      <c r="L603" s="1"/>
      <c r="M603" s="1"/>
      <c r="N603" s="1"/>
      <c r="O603" s="1"/>
    </row>
    <row r="604" spans="7:15" ht="12.75" customHeight="1" x14ac:dyDescent="0.25">
      <c r="G604" s="2"/>
      <c r="H604" s="1"/>
      <c r="I604" s="2"/>
      <c r="J604" s="1"/>
      <c r="K604" s="1"/>
      <c r="L604" s="1"/>
      <c r="M604" s="1"/>
      <c r="N604" s="1"/>
      <c r="O604" s="1"/>
    </row>
    <row r="605" spans="7:15" ht="12.75" customHeight="1" x14ac:dyDescent="0.25">
      <c r="G605" s="2"/>
      <c r="H605" s="1"/>
      <c r="I605" s="2"/>
      <c r="J605" s="1"/>
      <c r="K605" s="1"/>
      <c r="L605" s="1"/>
      <c r="M605" s="1"/>
      <c r="N605" s="1"/>
      <c r="O605" s="1"/>
    </row>
    <row r="606" spans="7:15" ht="12.75" customHeight="1" x14ac:dyDescent="0.25">
      <c r="G606" s="2"/>
      <c r="H606" s="1"/>
      <c r="I606" s="2"/>
      <c r="J606" s="1"/>
      <c r="K606" s="1"/>
      <c r="L606" s="1"/>
      <c r="M606" s="1"/>
      <c r="N606" s="1"/>
      <c r="O606" s="1"/>
    </row>
    <row r="607" spans="7:15" ht="12.75" customHeight="1" x14ac:dyDescent="0.25">
      <c r="G607" s="2"/>
      <c r="H607" s="1"/>
      <c r="I607" s="2"/>
      <c r="J607" s="1"/>
      <c r="K607" s="1"/>
      <c r="L607" s="1"/>
      <c r="M607" s="1"/>
      <c r="N607" s="1"/>
      <c r="O607" s="1"/>
    </row>
    <row r="608" spans="7:15" ht="12.75" customHeight="1" x14ac:dyDescent="0.25">
      <c r="G608" s="2"/>
      <c r="H608" s="1"/>
      <c r="I608" s="2"/>
      <c r="J608" s="1"/>
      <c r="K608" s="1"/>
      <c r="L608" s="1"/>
      <c r="M608" s="1"/>
      <c r="N608" s="1"/>
      <c r="O608" s="1"/>
    </row>
    <row r="609" spans="7:15" ht="12.75" customHeight="1" x14ac:dyDescent="0.25">
      <c r="G609" s="2"/>
      <c r="H609" s="1"/>
      <c r="I609" s="2"/>
      <c r="J609" s="1"/>
      <c r="K609" s="1"/>
      <c r="L609" s="1"/>
      <c r="M609" s="1"/>
      <c r="N609" s="1"/>
      <c r="O609" s="1"/>
    </row>
    <row r="610" spans="7:15" ht="12.75" customHeight="1" x14ac:dyDescent="0.25">
      <c r="G610" s="2"/>
      <c r="H610" s="1"/>
      <c r="I610" s="2"/>
      <c r="J610" s="1"/>
      <c r="K610" s="1"/>
      <c r="L610" s="1"/>
      <c r="M610" s="1"/>
      <c r="N610" s="1"/>
      <c r="O610" s="1"/>
    </row>
    <row r="611" spans="7:15" ht="12.75" customHeight="1" x14ac:dyDescent="0.25">
      <c r="G611" s="2"/>
      <c r="H611" s="1"/>
      <c r="I611" s="2"/>
      <c r="J611" s="1"/>
      <c r="K611" s="1"/>
      <c r="L611" s="1"/>
      <c r="M611" s="1"/>
      <c r="N611" s="1"/>
      <c r="O611" s="1"/>
    </row>
    <row r="612" spans="7:15" ht="12.75" customHeight="1" x14ac:dyDescent="0.25">
      <c r="G612" s="2"/>
      <c r="H612" s="1"/>
      <c r="I612" s="2"/>
      <c r="J612" s="1"/>
      <c r="K612" s="1"/>
      <c r="L612" s="1"/>
      <c r="M612" s="1"/>
      <c r="N612" s="1"/>
      <c r="O612" s="1"/>
    </row>
    <row r="613" spans="7:15" ht="12.75" customHeight="1" x14ac:dyDescent="0.25">
      <c r="G613" s="2"/>
      <c r="H613" s="1"/>
      <c r="I613" s="2"/>
      <c r="J613" s="1"/>
      <c r="K613" s="1"/>
      <c r="L613" s="1"/>
      <c r="M613" s="1"/>
      <c r="N613" s="1"/>
      <c r="O613" s="1"/>
    </row>
    <row r="614" spans="7:15" ht="12.75" customHeight="1" x14ac:dyDescent="0.25">
      <c r="G614" s="2"/>
      <c r="H614" s="1"/>
      <c r="I614" s="2"/>
      <c r="J614" s="1"/>
      <c r="K614" s="1"/>
      <c r="L614" s="1"/>
      <c r="M614" s="1"/>
      <c r="N614" s="1"/>
      <c r="O614" s="1"/>
    </row>
    <row r="615" spans="7:15" ht="12.75" customHeight="1" x14ac:dyDescent="0.25">
      <c r="G615" s="2"/>
      <c r="H615" s="1"/>
      <c r="I615" s="2"/>
      <c r="J615" s="1"/>
      <c r="K615" s="1"/>
      <c r="L615" s="1"/>
      <c r="M615" s="1"/>
      <c r="N615" s="1"/>
      <c r="O615" s="1"/>
    </row>
    <row r="616" spans="7:15" ht="12.75" customHeight="1" x14ac:dyDescent="0.25">
      <c r="G616" s="2"/>
      <c r="H616" s="1"/>
      <c r="I616" s="2"/>
      <c r="J616" s="1"/>
      <c r="K616" s="1"/>
      <c r="L616" s="1"/>
      <c r="M616" s="1"/>
      <c r="N616" s="1"/>
      <c r="O616" s="1"/>
    </row>
    <row r="617" spans="7:15" ht="12.75" customHeight="1" x14ac:dyDescent="0.25">
      <c r="G617" s="2"/>
      <c r="H617" s="1"/>
      <c r="I617" s="2"/>
      <c r="J617" s="1"/>
      <c r="K617" s="1"/>
      <c r="L617" s="1"/>
      <c r="M617" s="1"/>
      <c r="N617" s="1"/>
      <c r="O617" s="1"/>
    </row>
    <row r="618" spans="7:15" ht="12.75" customHeight="1" x14ac:dyDescent="0.25">
      <c r="G618" s="2"/>
      <c r="H618" s="1"/>
      <c r="I618" s="2"/>
      <c r="J618" s="1"/>
      <c r="K618" s="1"/>
      <c r="L618" s="1"/>
      <c r="M618" s="1"/>
      <c r="N618" s="1"/>
      <c r="O618" s="1"/>
    </row>
    <row r="619" spans="7:15" ht="12.75" customHeight="1" x14ac:dyDescent="0.25">
      <c r="G619" s="2"/>
      <c r="H619" s="1"/>
      <c r="I619" s="2"/>
      <c r="J619" s="1"/>
      <c r="K619" s="1"/>
      <c r="L619" s="1"/>
      <c r="M619" s="1"/>
      <c r="N619" s="1"/>
      <c r="O619" s="1"/>
    </row>
    <row r="620" spans="7:15" ht="12.75" customHeight="1" x14ac:dyDescent="0.25">
      <c r="G620" s="2"/>
      <c r="H620" s="1"/>
      <c r="I620" s="2"/>
      <c r="J620" s="1"/>
      <c r="K620" s="1"/>
      <c r="L620" s="1"/>
      <c r="M620" s="1"/>
      <c r="N620" s="1"/>
      <c r="O620" s="1"/>
    </row>
    <row r="621" spans="7:15" ht="12.75" customHeight="1" x14ac:dyDescent="0.25">
      <c r="G621" s="2"/>
      <c r="H621" s="1"/>
      <c r="I621" s="2"/>
      <c r="J621" s="1"/>
      <c r="K621" s="1"/>
      <c r="L621" s="1"/>
      <c r="M621" s="1"/>
      <c r="N621" s="1"/>
      <c r="O621" s="1"/>
    </row>
    <row r="622" spans="7:15" ht="12.75" customHeight="1" x14ac:dyDescent="0.25">
      <c r="G622" s="2"/>
      <c r="H622" s="1"/>
      <c r="I622" s="2"/>
      <c r="J622" s="1"/>
      <c r="K622" s="1"/>
      <c r="L622" s="1"/>
      <c r="M622" s="1"/>
      <c r="N622" s="1"/>
      <c r="O622" s="1"/>
    </row>
    <row r="623" spans="7:15" ht="12.75" customHeight="1" x14ac:dyDescent="0.25">
      <c r="G623" s="2"/>
      <c r="H623" s="1"/>
      <c r="I623" s="2"/>
      <c r="J623" s="1"/>
      <c r="K623" s="1"/>
      <c r="L623" s="1"/>
      <c r="M623" s="1"/>
      <c r="N623" s="1"/>
      <c r="O623" s="1"/>
    </row>
    <row r="624" spans="7:15" ht="12.75" customHeight="1" x14ac:dyDescent="0.25">
      <c r="G624" s="2"/>
      <c r="H624" s="1"/>
      <c r="I624" s="2"/>
      <c r="J624" s="1"/>
      <c r="K624" s="1"/>
      <c r="L624" s="1"/>
      <c r="M624" s="1"/>
      <c r="N624" s="1"/>
      <c r="O624" s="1"/>
    </row>
    <row r="625" spans="7:15" ht="12.75" customHeight="1" x14ac:dyDescent="0.25">
      <c r="G625" s="2"/>
      <c r="H625" s="1"/>
      <c r="I625" s="2"/>
      <c r="J625" s="1"/>
      <c r="K625" s="1"/>
      <c r="L625" s="1"/>
      <c r="M625" s="1"/>
      <c r="N625" s="1"/>
      <c r="O625" s="1"/>
    </row>
    <row r="626" spans="7:15" ht="12.75" customHeight="1" x14ac:dyDescent="0.25">
      <c r="G626" s="2"/>
      <c r="H626" s="1"/>
      <c r="I626" s="2"/>
      <c r="J626" s="1"/>
      <c r="K626" s="1"/>
      <c r="L626" s="1"/>
      <c r="M626" s="1"/>
      <c r="N626" s="1"/>
      <c r="O626" s="1"/>
    </row>
    <row r="627" spans="7:15" ht="12.75" customHeight="1" x14ac:dyDescent="0.25">
      <c r="G627" s="2"/>
      <c r="H627" s="1"/>
      <c r="I627" s="2"/>
      <c r="J627" s="1"/>
      <c r="K627" s="1"/>
      <c r="L627" s="1"/>
      <c r="M627" s="1"/>
      <c r="N627" s="1"/>
      <c r="O627" s="1"/>
    </row>
    <row r="628" spans="7:15" ht="12.75" customHeight="1" x14ac:dyDescent="0.25">
      <c r="G628" s="2"/>
      <c r="H628" s="1"/>
      <c r="I628" s="2"/>
      <c r="J628" s="1"/>
      <c r="K628" s="1"/>
      <c r="L628" s="1"/>
      <c r="M628" s="1"/>
      <c r="N628" s="1"/>
      <c r="O628" s="1"/>
    </row>
    <row r="629" spans="7:15" ht="12.75" customHeight="1" x14ac:dyDescent="0.25">
      <c r="G629" s="2"/>
      <c r="H629" s="1"/>
      <c r="I629" s="2"/>
      <c r="J629" s="1"/>
      <c r="K629" s="1"/>
      <c r="L629" s="1"/>
      <c r="M629" s="1"/>
      <c r="N629" s="1"/>
      <c r="O629" s="1"/>
    </row>
    <row r="630" spans="7:15" ht="12.75" customHeight="1" x14ac:dyDescent="0.25">
      <c r="G630" s="2"/>
      <c r="H630" s="1"/>
      <c r="I630" s="2"/>
      <c r="J630" s="1"/>
      <c r="K630" s="1"/>
      <c r="L630" s="1"/>
      <c r="M630" s="1"/>
      <c r="N630" s="1"/>
      <c r="O630" s="1"/>
    </row>
    <row r="631" spans="7:15" ht="12.75" customHeight="1" x14ac:dyDescent="0.25">
      <c r="G631" s="2"/>
      <c r="H631" s="1"/>
      <c r="I631" s="2"/>
      <c r="J631" s="1"/>
      <c r="K631" s="1"/>
      <c r="L631" s="1"/>
      <c r="M631" s="1"/>
      <c r="N631" s="1"/>
      <c r="O631" s="1"/>
    </row>
    <row r="632" spans="7:15" ht="12.75" customHeight="1" x14ac:dyDescent="0.25">
      <c r="G632" s="2"/>
      <c r="H632" s="1"/>
      <c r="I632" s="2"/>
      <c r="J632" s="1"/>
      <c r="K632" s="1"/>
      <c r="L632" s="1"/>
      <c r="M632" s="1"/>
      <c r="N632" s="1"/>
      <c r="O632" s="1"/>
    </row>
    <row r="633" spans="7:15" ht="12.75" customHeight="1" x14ac:dyDescent="0.25">
      <c r="G633" s="2"/>
      <c r="H633" s="1"/>
      <c r="I633" s="2"/>
      <c r="J633" s="1"/>
      <c r="K633" s="1"/>
      <c r="L633" s="1"/>
      <c r="M633" s="1"/>
      <c r="N633" s="1"/>
      <c r="O633" s="1"/>
    </row>
    <row r="634" spans="7:15" ht="12.75" customHeight="1" x14ac:dyDescent="0.25">
      <c r="G634" s="2"/>
      <c r="H634" s="1"/>
      <c r="I634" s="2"/>
      <c r="J634" s="1"/>
      <c r="K634" s="1"/>
      <c r="L634" s="1"/>
      <c r="M634" s="1"/>
      <c r="N634" s="1"/>
      <c r="O634" s="1"/>
    </row>
    <row r="635" spans="7:15" ht="12.75" customHeight="1" x14ac:dyDescent="0.25">
      <c r="G635" s="2"/>
      <c r="H635" s="1"/>
      <c r="I635" s="2"/>
      <c r="J635" s="1"/>
      <c r="K635" s="1"/>
      <c r="L635" s="1"/>
      <c r="M635" s="1"/>
      <c r="N635" s="1"/>
      <c r="O635" s="1"/>
    </row>
    <row r="636" spans="7:15" ht="12.75" customHeight="1" x14ac:dyDescent="0.25">
      <c r="G636" s="2"/>
      <c r="H636" s="1"/>
      <c r="I636" s="2"/>
      <c r="J636" s="1"/>
      <c r="K636" s="1"/>
      <c r="L636" s="1"/>
      <c r="M636" s="1"/>
      <c r="N636" s="1"/>
      <c r="O636" s="1"/>
    </row>
    <row r="637" spans="7:15" ht="12.75" customHeight="1" x14ac:dyDescent="0.25">
      <c r="G637" s="2"/>
      <c r="H637" s="1"/>
      <c r="I637" s="2"/>
      <c r="J637" s="1"/>
      <c r="K637" s="1"/>
      <c r="L637" s="1"/>
      <c r="M637" s="1"/>
      <c r="N637" s="1"/>
      <c r="O637" s="1"/>
    </row>
    <row r="638" spans="7:15" ht="12.75" customHeight="1" x14ac:dyDescent="0.25">
      <c r="G638" s="2"/>
      <c r="H638" s="1"/>
      <c r="I638" s="2"/>
      <c r="J638" s="1"/>
      <c r="K638" s="1"/>
      <c r="L638" s="1"/>
      <c r="M638" s="1"/>
      <c r="N638" s="1"/>
      <c r="O638" s="1"/>
    </row>
    <row r="639" spans="7:15" ht="12.75" customHeight="1" x14ac:dyDescent="0.25">
      <c r="G639" s="2"/>
      <c r="H639" s="1"/>
      <c r="I639" s="2"/>
      <c r="J639" s="1"/>
      <c r="K639" s="1"/>
      <c r="L639" s="1"/>
      <c r="M639" s="1"/>
      <c r="N639" s="1"/>
      <c r="O639" s="1"/>
    </row>
    <row r="640" spans="7:15" ht="12.75" customHeight="1" x14ac:dyDescent="0.25">
      <c r="G640" s="2"/>
      <c r="H640" s="1"/>
      <c r="I640" s="2"/>
      <c r="J640" s="1"/>
      <c r="K640" s="1"/>
      <c r="L640" s="1"/>
      <c r="M640" s="1"/>
      <c r="N640" s="1"/>
      <c r="O640" s="1"/>
    </row>
    <row r="641" spans="7:15" ht="12.75" customHeight="1" x14ac:dyDescent="0.25">
      <c r="G641" s="2"/>
      <c r="H641" s="1"/>
      <c r="I641" s="2"/>
      <c r="J641" s="1"/>
      <c r="K641" s="1"/>
      <c r="L641" s="1"/>
      <c r="M641" s="1"/>
      <c r="N641" s="1"/>
      <c r="O641" s="1"/>
    </row>
    <row r="642" spans="7:15" ht="12.75" customHeight="1" x14ac:dyDescent="0.25">
      <c r="G642" s="2"/>
      <c r="H642" s="1"/>
      <c r="I642" s="2"/>
      <c r="J642" s="1"/>
      <c r="K642" s="1"/>
      <c r="L642" s="1"/>
      <c r="M642" s="1"/>
      <c r="N642" s="1"/>
      <c r="O642" s="1"/>
    </row>
    <row r="643" spans="7:15" ht="12.75" customHeight="1" x14ac:dyDescent="0.25">
      <c r="G643" s="2"/>
      <c r="H643" s="1"/>
      <c r="I643" s="2"/>
      <c r="J643" s="1"/>
      <c r="K643" s="1"/>
      <c r="L643" s="1"/>
      <c r="M643" s="1"/>
      <c r="N643" s="1"/>
      <c r="O643" s="1"/>
    </row>
    <row r="644" spans="7:15" ht="12.75" customHeight="1" x14ac:dyDescent="0.25">
      <c r="G644" s="2"/>
      <c r="H644" s="1"/>
      <c r="I644" s="2"/>
      <c r="J644" s="1"/>
      <c r="K644" s="1"/>
      <c r="L644" s="1"/>
      <c r="M644" s="1"/>
      <c r="N644" s="1"/>
      <c r="O644" s="1"/>
    </row>
    <row r="645" spans="7:15" ht="12.75" customHeight="1" x14ac:dyDescent="0.25">
      <c r="G645" s="2"/>
      <c r="H645" s="1"/>
      <c r="I645" s="2"/>
      <c r="J645" s="1"/>
      <c r="K645" s="1"/>
      <c r="L645" s="1"/>
      <c r="M645" s="1"/>
      <c r="N645" s="1"/>
      <c r="O645" s="1"/>
    </row>
    <row r="646" spans="7:15" ht="12.75" customHeight="1" x14ac:dyDescent="0.25">
      <c r="G646" s="2"/>
      <c r="H646" s="1"/>
      <c r="I646" s="2"/>
      <c r="J646" s="1"/>
      <c r="K646" s="1"/>
      <c r="L646" s="1"/>
      <c r="M646" s="1"/>
      <c r="N646" s="1"/>
      <c r="O646" s="1"/>
    </row>
    <row r="647" spans="7:15" ht="12.75" customHeight="1" x14ac:dyDescent="0.25">
      <c r="G647" s="2"/>
      <c r="H647" s="1"/>
      <c r="I647" s="2"/>
      <c r="J647" s="1"/>
      <c r="K647" s="1"/>
      <c r="L647" s="1"/>
      <c r="M647" s="1"/>
      <c r="N647" s="1"/>
      <c r="O647" s="1"/>
    </row>
    <row r="648" spans="7:15" ht="12.75" customHeight="1" x14ac:dyDescent="0.25">
      <c r="G648" s="2"/>
      <c r="H648" s="1"/>
      <c r="I648" s="2"/>
      <c r="J648" s="1"/>
      <c r="K648" s="1"/>
      <c r="L648" s="1"/>
      <c r="M648" s="1"/>
      <c r="N648" s="1"/>
      <c r="O648" s="1"/>
    </row>
    <row r="649" spans="7:15" ht="12.75" customHeight="1" x14ac:dyDescent="0.25">
      <c r="G649" s="2"/>
      <c r="H649" s="1"/>
      <c r="I649" s="2"/>
      <c r="J649" s="1"/>
      <c r="K649" s="1"/>
      <c r="L649" s="1"/>
      <c r="M649" s="1"/>
      <c r="N649" s="1"/>
      <c r="O649" s="1"/>
    </row>
    <row r="650" spans="7:15" ht="12.75" customHeight="1" x14ac:dyDescent="0.25">
      <c r="G650" s="2"/>
      <c r="H650" s="1"/>
      <c r="I650" s="2"/>
      <c r="J650" s="1"/>
      <c r="K650" s="1"/>
      <c r="L650" s="1"/>
      <c r="M650" s="1"/>
      <c r="N650" s="1"/>
      <c r="O650" s="1"/>
    </row>
    <row r="651" spans="7:15" ht="12.75" customHeight="1" x14ac:dyDescent="0.25">
      <c r="G651" s="2"/>
      <c r="H651" s="1"/>
      <c r="I651" s="2"/>
      <c r="J651" s="1"/>
      <c r="K651" s="1"/>
      <c r="L651" s="1"/>
      <c r="M651" s="1"/>
      <c r="N651" s="1"/>
      <c r="O651" s="1"/>
    </row>
    <row r="652" spans="7:15" ht="12.75" customHeight="1" x14ac:dyDescent="0.25">
      <c r="G652" s="2"/>
      <c r="H652" s="1"/>
      <c r="I652" s="2"/>
      <c r="J652" s="1"/>
      <c r="K652" s="1"/>
      <c r="L652" s="1"/>
      <c r="M652" s="1"/>
      <c r="N652" s="1"/>
      <c r="O652" s="1"/>
    </row>
    <row r="653" spans="7:15" ht="12.75" customHeight="1" x14ac:dyDescent="0.25">
      <c r="G653" s="2"/>
      <c r="H653" s="1"/>
      <c r="I653" s="2"/>
      <c r="J653" s="1"/>
      <c r="K653" s="1"/>
      <c r="L653" s="1"/>
      <c r="M653" s="1"/>
      <c r="N653" s="1"/>
      <c r="O653" s="1"/>
    </row>
    <row r="654" spans="7:15" ht="12.75" customHeight="1" x14ac:dyDescent="0.25">
      <c r="G654" s="2"/>
      <c r="H654" s="1"/>
      <c r="I654" s="2"/>
      <c r="J654" s="1"/>
      <c r="K654" s="1"/>
      <c r="L654" s="1"/>
      <c r="M654" s="1"/>
      <c r="N654" s="1"/>
      <c r="O654" s="1"/>
    </row>
    <row r="655" spans="7:15" ht="12.75" customHeight="1" x14ac:dyDescent="0.25">
      <c r="G655" s="2"/>
      <c r="H655" s="1"/>
      <c r="I655" s="2"/>
      <c r="J655" s="1"/>
      <c r="K655" s="1"/>
      <c r="L655" s="1"/>
      <c r="M655" s="1"/>
      <c r="N655" s="1"/>
      <c r="O655" s="1"/>
    </row>
    <row r="656" spans="7:15" ht="12.75" customHeight="1" x14ac:dyDescent="0.25">
      <c r="G656" s="2"/>
      <c r="H656" s="1"/>
      <c r="I656" s="2"/>
      <c r="J656" s="1"/>
      <c r="K656" s="1"/>
      <c r="L656" s="1"/>
      <c r="M656" s="1"/>
      <c r="N656" s="1"/>
      <c r="O656" s="1"/>
    </row>
    <row r="657" spans="7:15" ht="12.75" customHeight="1" x14ac:dyDescent="0.25">
      <c r="G657" s="2"/>
      <c r="H657" s="1"/>
      <c r="I657" s="2"/>
      <c r="J657" s="1"/>
      <c r="K657" s="1"/>
      <c r="L657" s="1"/>
      <c r="M657" s="1"/>
      <c r="N657" s="1"/>
      <c r="O657" s="1"/>
    </row>
    <row r="658" spans="7:15" ht="12.75" customHeight="1" x14ac:dyDescent="0.25">
      <c r="G658" s="2"/>
      <c r="H658" s="1"/>
      <c r="I658" s="2"/>
      <c r="J658" s="1"/>
      <c r="K658" s="1"/>
      <c r="L658" s="1"/>
      <c r="M658" s="1"/>
      <c r="N658" s="1"/>
      <c r="O658" s="1"/>
    </row>
    <row r="659" spans="7:15" ht="12.75" customHeight="1" x14ac:dyDescent="0.25">
      <c r="G659" s="2"/>
      <c r="H659" s="1"/>
      <c r="I659" s="2"/>
      <c r="J659" s="1"/>
      <c r="K659" s="1"/>
      <c r="L659" s="1"/>
      <c r="M659" s="1"/>
      <c r="N659" s="1"/>
      <c r="O659" s="1"/>
    </row>
    <row r="660" spans="7:15" ht="12.75" customHeight="1" x14ac:dyDescent="0.25">
      <c r="G660" s="2"/>
      <c r="H660" s="1"/>
      <c r="I660" s="2"/>
      <c r="J660" s="1"/>
      <c r="K660" s="1"/>
      <c r="L660" s="1"/>
      <c r="M660" s="1"/>
      <c r="N660" s="1"/>
      <c r="O660" s="1"/>
    </row>
    <row r="661" spans="7:15" ht="12.75" customHeight="1" x14ac:dyDescent="0.25">
      <c r="G661" s="2"/>
      <c r="H661" s="1"/>
      <c r="I661" s="2"/>
      <c r="J661" s="1"/>
      <c r="K661" s="1"/>
      <c r="L661" s="1"/>
      <c r="M661" s="1"/>
      <c r="N661" s="1"/>
      <c r="O661" s="1"/>
    </row>
    <row r="662" spans="7:15" ht="12.75" customHeight="1" x14ac:dyDescent="0.25">
      <c r="G662" s="2"/>
      <c r="H662" s="1"/>
      <c r="I662" s="2"/>
      <c r="J662" s="1"/>
      <c r="K662" s="1"/>
      <c r="L662" s="1"/>
      <c r="M662" s="1"/>
      <c r="N662" s="1"/>
      <c r="O662" s="1"/>
    </row>
    <row r="663" spans="7:15" ht="12.75" customHeight="1" x14ac:dyDescent="0.25">
      <c r="G663" s="2"/>
      <c r="H663" s="1"/>
      <c r="I663" s="2"/>
      <c r="J663" s="1"/>
      <c r="K663" s="1"/>
      <c r="L663" s="1"/>
      <c r="M663" s="1"/>
      <c r="N663" s="1"/>
      <c r="O663" s="1"/>
    </row>
    <row r="664" spans="7:15" ht="12.75" customHeight="1" x14ac:dyDescent="0.25">
      <c r="G664" s="2"/>
      <c r="H664" s="1"/>
      <c r="I664" s="2"/>
      <c r="J664" s="1"/>
      <c r="K664" s="1"/>
      <c r="L664" s="1"/>
      <c r="M664" s="1"/>
      <c r="N664" s="1"/>
      <c r="O664" s="1"/>
    </row>
    <row r="665" spans="7:15" ht="12.75" customHeight="1" x14ac:dyDescent="0.25">
      <c r="G665" s="2"/>
      <c r="H665" s="1"/>
      <c r="I665" s="2"/>
      <c r="J665" s="1"/>
      <c r="K665" s="1"/>
      <c r="L665" s="1"/>
      <c r="M665" s="1"/>
      <c r="N665" s="1"/>
      <c r="O665" s="1"/>
    </row>
    <row r="666" spans="7:15" ht="12.75" customHeight="1" x14ac:dyDescent="0.25">
      <c r="G666" s="2"/>
      <c r="H666" s="1"/>
      <c r="I666" s="2"/>
      <c r="J666" s="1"/>
      <c r="K666" s="1"/>
      <c r="L666" s="1"/>
      <c r="M666" s="1"/>
      <c r="N666" s="1"/>
      <c r="O666" s="1"/>
    </row>
    <row r="667" spans="7:15" ht="12.75" customHeight="1" x14ac:dyDescent="0.25">
      <c r="G667" s="2"/>
      <c r="H667" s="1"/>
      <c r="I667" s="2"/>
      <c r="J667" s="1"/>
      <c r="K667" s="1"/>
      <c r="L667" s="1"/>
      <c r="M667" s="1"/>
      <c r="N667" s="1"/>
      <c r="O667" s="1"/>
    </row>
    <row r="668" spans="7:15" ht="12.75" customHeight="1" x14ac:dyDescent="0.25">
      <c r="G668" s="2"/>
      <c r="H668" s="1"/>
      <c r="I668" s="2"/>
      <c r="J668" s="1"/>
      <c r="K668" s="1"/>
      <c r="L668" s="1"/>
      <c r="M668" s="1"/>
      <c r="N668" s="1"/>
      <c r="O668" s="1"/>
    </row>
    <row r="669" spans="7:15" ht="12.75" customHeight="1" x14ac:dyDescent="0.25">
      <c r="G669" s="2"/>
      <c r="H669" s="1"/>
      <c r="I669" s="2"/>
      <c r="J669" s="1"/>
      <c r="K669" s="1"/>
      <c r="L669" s="1"/>
      <c r="M669" s="1"/>
      <c r="N669" s="1"/>
      <c r="O669" s="1"/>
    </row>
    <row r="670" spans="7:15" ht="12.75" customHeight="1" x14ac:dyDescent="0.25">
      <c r="G670" s="2"/>
      <c r="H670" s="1"/>
      <c r="I670" s="2"/>
      <c r="J670" s="1"/>
      <c r="K670" s="1"/>
      <c r="L670" s="1"/>
      <c r="M670" s="1"/>
      <c r="N670" s="1"/>
      <c r="O670" s="1"/>
    </row>
    <row r="671" spans="7:15" ht="12.75" customHeight="1" x14ac:dyDescent="0.25">
      <c r="G671" s="2"/>
      <c r="H671" s="1"/>
      <c r="I671" s="2"/>
      <c r="J671" s="1"/>
      <c r="K671" s="1"/>
      <c r="L671" s="1"/>
      <c r="M671" s="1"/>
      <c r="N671" s="1"/>
      <c r="O671" s="1"/>
    </row>
    <row r="672" spans="7:15" ht="12.75" customHeight="1" x14ac:dyDescent="0.25">
      <c r="G672" s="2"/>
      <c r="H672" s="1"/>
      <c r="I672" s="2"/>
      <c r="J672" s="1"/>
      <c r="K672" s="1"/>
      <c r="L672" s="1"/>
      <c r="M672" s="1"/>
      <c r="N672" s="1"/>
      <c r="O672" s="1"/>
    </row>
    <row r="673" spans="7:15" ht="12.75" customHeight="1" x14ac:dyDescent="0.25">
      <c r="G673" s="2"/>
      <c r="H673" s="1"/>
      <c r="I673" s="2"/>
      <c r="J673" s="1"/>
      <c r="K673" s="1"/>
      <c r="L673" s="1"/>
      <c r="M673" s="1"/>
      <c r="N673" s="1"/>
      <c r="O673" s="1"/>
    </row>
    <row r="674" spans="7:15" ht="12.75" customHeight="1" x14ac:dyDescent="0.25">
      <c r="G674" s="2"/>
      <c r="H674" s="1"/>
      <c r="I674" s="2"/>
      <c r="J674" s="1"/>
      <c r="K674" s="1"/>
      <c r="L674" s="1"/>
      <c r="M674" s="1"/>
      <c r="N674" s="1"/>
      <c r="O674" s="1"/>
    </row>
    <row r="675" spans="7:15" ht="12.75" customHeight="1" x14ac:dyDescent="0.25">
      <c r="G675" s="2"/>
      <c r="H675" s="1"/>
      <c r="I675" s="2"/>
      <c r="J675" s="1"/>
      <c r="K675" s="1"/>
      <c r="L675" s="1"/>
      <c r="M675" s="1"/>
      <c r="N675" s="1"/>
      <c r="O675" s="1"/>
    </row>
    <row r="676" spans="7:15" ht="12.75" customHeight="1" x14ac:dyDescent="0.25">
      <c r="G676" s="2"/>
      <c r="H676" s="1"/>
      <c r="I676" s="2"/>
      <c r="J676" s="1"/>
      <c r="K676" s="1"/>
      <c r="L676" s="1"/>
      <c r="M676" s="1"/>
      <c r="N676" s="1"/>
      <c r="O676" s="1"/>
    </row>
    <row r="677" spans="7:15" ht="12.75" customHeight="1" x14ac:dyDescent="0.25">
      <c r="G677" s="2"/>
      <c r="H677" s="1"/>
      <c r="I677" s="2"/>
      <c r="J677" s="1"/>
      <c r="K677" s="1"/>
      <c r="L677" s="1"/>
      <c r="M677" s="1"/>
      <c r="N677" s="1"/>
      <c r="O677" s="1"/>
    </row>
    <row r="678" spans="7:15" ht="12.75" customHeight="1" x14ac:dyDescent="0.25">
      <c r="G678" s="2"/>
      <c r="H678" s="1"/>
      <c r="I678" s="2"/>
      <c r="J678" s="1"/>
      <c r="K678" s="1"/>
      <c r="L678" s="1"/>
      <c r="M678" s="1"/>
      <c r="N678" s="1"/>
      <c r="O678" s="1"/>
    </row>
    <row r="679" spans="7:15" ht="12.75" customHeight="1" x14ac:dyDescent="0.25">
      <c r="G679" s="2"/>
      <c r="H679" s="1"/>
      <c r="I679" s="2"/>
      <c r="J679" s="1"/>
      <c r="K679" s="1"/>
      <c r="L679" s="1"/>
      <c r="M679" s="1"/>
      <c r="N679" s="1"/>
      <c r="O679" s="1"/>
    </row>
    <row r="680" spans="7:15" ht="12.75" customHeight="1" x14ac:dyDescent="0.25">
      <c r="G680" s="2"/>
      <c r="H680" s="1"/>
      <c r="I680" s="2"/>
      <c r="J680" s="1"/>
      <c r="K680" s="1"/>
      <c r="L680" s="1"/>
      <c r="M680" s="1"/>
      <c r="N680" s="1"/>
      <c r="O680" s="1"/>
    </row>
    <row r="681" spans="7:15" ht="12.75" customHeight="1" x14ac:dyDescent="0.25">
      <c r="G681" s="2"/>
      <c r="H681" s="1"/>
      <c r="I681" s="2"/>
      <c r="J681" s="1"/>
      <c r="K681" s="1"/>
      <c r="L681" s="1"/>
      <c r="M681" s="1"/>
      <c r="N681" s="1"/>
      <c r="O681" s="1"/>
    </row>
    <row r="682" spans="7:15" ht="12.75" customHeight="1" x14ac:dyDescent="0.25">
      <c r="G682" s="2"/>
      <c r="H682" s="1"/>
      <c r="I682" s="2"/>
      <c r="J682" s="1"/>
      <c r="K682" s="1"/>
      <c r="L682" s="1"/>
      <c r="M682" s="1"/>
      <c r="N682" s="1"/>
      <c r="O682" s="1"/>
    </row>
    <row r="683" spans="7:15" ht="12.75" customHeight="1" x14ac:dyDescent="0.25">
      <c r="G683" s="2"/>
      <c r="H683" s="1"/>
      <c r="I683" s="2"/>
      <c r="J683" s="1"/>
      <c r="K683" s="1"/>
      <c r="L683" s="1"/>
      <c r="M683" s="1"/>
      <c r="N683" s="1"/>
      <c r="O683" s="1"/>
    </row>
    <row r="684" spans="7:15" ht="12.75" customHeight="1" x14ac:dyDescent="0.25">
      <c r="G684" s="2"/>
      <c r="H684" s="1"/>
      <c r="I684" s="2"/>
      <c r="J684" s="1"/>
      <c r="K684" s="1"/>
      <c r="L684" s="1"/>
      <c r="M684" s="1"/>
      <c r="N684" s="1"/>
      <c r="O684" s="1"/>
    </row>
    <row r="685" spans="7:15" ht="12.75" customHeight="1" x14ac:dyDescent="0.25">
      <c r="G685" s="2"/>
      <c r="H685" s="1"/>
      <c r="I685" s="2"/>
      <c r="J685" s="1"/>
      <c r="K685" s="1"/>
      <c r="L685" s="1"/>
      <c r="M685" s="1"/>
      <c r="N685" s="1"/>
      <c r="O685" s="1"/>
    </row>
    <row r="686" spans="7:15" ht="12.75" customHeight="1" x14ac:dyDescent="0.25">
      <c r="G686" s="2"/>
      <c r="H686" s="1"/>
      <c r="I686" s="2"/>
      <c r="J686" s="1"/>
      <c r="K686" s="1"/>
      <c r="L686" s="1"/>
      <c r="M686" s="1"/>
      <c r="N686" s="1"/>
      <c r="O686" s="1"/>
    </row>
    <row r="687" spans="7:15" ht="12.75" customHeight="1" x14ac:dyDescent="0.25">
      <c r="G687" s="2"/>
      <c r="H687" s="1"/>
      <c r="I687" s="2"/>
      <c r="J687" s="1"/>
      <c r="K687" s="1"/>
      <c r="L687" s="1"/>
      <c r="M687" s="1"/>
      <c r="N687" s="1"/>
      <c r="O687" s="1"/>
    </row>
    <row r="688" spans="7:15" ht="12.75" customHeight="1" x14ac:dyDescent="0.25">
      <c r="G688" s="2"/>
      <c r="H688" s="1"/>
      <c r="I688" s="2"/>
      <c r="J688" s="1"/>
      <c r="K688" s="1"/>
      <c r="L688" s="1"/>
      <c r="M688" s="1"/>
      <c r="N688" s="1"/>
      <c r="O688" s="1"/>
    </row>
    <row r="689" spans="7:15" ht="12.75" customHeight="1" x14ac:dyDescent="0.25">
      <c r="G689" s="2"/>
      <c r="H689" s="1"/>
      <c r="I689" s="2"/>
      <c r="J689" s="1"/>
      <c r="K689" s="1"/>
      <c r="L689" s="1"/>
      <c r="M689" s="1"/>
      <c r="N689" s="1"/>
      <c r="O689" s="1"/>
    </row>
    <row r="690" spans="7:15" ht="12.75" customHeight="1" x14ac:dyDescent="0.25">
      <c r="G690" s="2"/>
      <c r="H690" s="1"/>
      <c r="I690" s="2"/>
      <c r="J690" s="1"/>
      <c r="K690" s="1"/>
      <c r="L690" s="1"/>
      <c r="M690" s="1"/>
      <c r="N690" s="1"/>
      <c r="O690" s="1"/>
    </row>
    <row r="691" spans="7:15" ht="12.75" customHeight="1" x14ac:dyDescent="0.25">
      <c r="G691" s="2"/>
      <c r="H691" s="1"/>
      <c r="I691" s="2"/>
      <c r="J691" s="1"/>
      <c r="K691" s="1"/>
      <c r="L691" s="1"/>
      <c r="M691" s="1"/>
      <c r="N691" s="1"/>
      <c r="O691" s="1"/>
    </row>
    <row r="692" spans="7:15" ht="12.75" customHeight="1" x14ac:dyDescent="0.25">
      <c r="G692" s="2"/>
      <c r="H692" s="1"/>
      <c r="I692" s="2"/>
      <c r="J692" s="1"/>
      <c r="K692" s="1"/>
      <c r="L692" s="1"/>
      <c r="M692" s="1"/>
      <c r="N692" s="1"/>
      <c r="O692" s="1"/>
    </row>
    <row r="693" spans="7:15" ht="12.75" customHeight="1" x14ac:dyDescent="0.25">
      <c r="G693" s="2"/>
      <c r="H693" s="1"/>
      <c r="I693" s="2"/>
      <c r="J693" s="1"/>
      <c r="K693" s="1"/>
      <c r="L693" s="1"/>
      <c r="M693" s="1"/>
      <c r="N693" s="1"/>
      <c r="O693" s="1"/>
    </row>
    <row r="694" spans="7:15" ht="12.75" customHeight="1" x14ac:dyDescent="0.25">
      <c r="G694" s="2"/>
      <c r="H694" s="1"/>
      <c r="I694" s="2"/>
      <c r="J694" s="1"/>
      <c r="K694" s="1"/>
      <c r="L694" s="1"/>
      <c r="M694" s="1"/>
      <c r="N694" s="1"/>
      <c r="O694" s="1"/>
    </row>
    <row r="695" spans="7:15" ht="12.75" customHeight="1" x14ac:dyDescent="0.25">
      <c r="G695" s="2"/>
      <c r="H695" s="1"/>
      <c r="I695" s="2"/>
      <c r="J695" s="1"/>
      <c r="K695" s="1"/>
      <c r="L695" s="1"/>
      <c r="M695" s="1"/>
      <c r="N695" s="1"/>
      <c r="O695" s="1"/>
    </row>
    <row r="696" spans="7:15" ht="12.75" customHeight="1" x14ac:dyDescent="0.25">
      <c r="G696" s="2"/>
      <c r="H696" s="1"/>
      <c r="I696" s="2"/>
      <c r="J696" s="1"/>
      <c r="K696" s="1"/>
      <c r="L696" s="1"/>
      <c r="M696" s="1"/>
      <c r="N696" s="1"/>
      <c r="O696" s="1"/>
    </row>
    <row r="697" spans="7:15" ht="12.75" customHeight="1" x14ac:dyDescent="0.25">
      <c r="G697" s="2"/>
      <c r="H697" s="1"/>
      <c r="I697" s="2"/>
      <c r="J697" s="1"/>
      <c r="K697" s="1"/>
      <c r="L697" s="1"/>
      <c r="M697" s="1"/>
      <c r="N697" s="1"/>
      <c r="O697" s="1"/>
    </row>
    <row r="698" spans="7:15" ht="12.75" customHeight="1" x14ac:dyDescent="0.25">
      <c r="G698" s="2"/>
      <c r="H698" s="1"/>
      <c r="I698" s="2"/>
      <c r="J698" s="1"/>
      <c r="K698" s="1"/>
      <c r="L698" s="1"/>
      <c r="M698" s="1"/>
      <c r="N698" s="1"/>
      <c r="O698" s="1"/>
    </row>
    <row r="699" spans="7:15" ht="12.75" customHeight="1" x14ac:dyDescent="0.25">
      <c r="G699" s="2"/>
      <c r="H699" s="1"/>
      <c r="I699" s="2"/>
      <c r="J699" s="1"/>
      <c r="K699" s="1"/>
      <c r="L699" s="1"/>
      <c r="M699" s="1"/>
      <c r="N699" s="1"/>
      <c r="O699" s="1"/>
    </row>
    <row r="700" spans="7:15" ht="12.75" customHeight="1" x14ac:dyDescent="0.25">
      <c r="G700" s="2"/>
      <c r="H700" s="1"/>
      <c r="I700" s="2"/>
      <c r="J700" s="1"/>
      <c r="K700" s="1"/>
      <c r="L700" s="1"/>
      <c r="M700" s="1"/>
      <c r="N700" s="1"/>
      <c r="O700" s="1"/>
    </row>
    <row r="701" spans="7:15" ht="12.75" customHeight="1" x14ac:dyDescent="0.25">
      <c r="G701" s="2"/>
      <c r="H701" s="1"/>
      <c r="I701" s="2"/>
      <c r="J701" s="1"/>
      <c r="K701" s="1"/>
      <c r="L701" s="1"/>
      <c r="M701" s="1"/>
      <c r="N701" s="1"/>
      <c r="O701" s="1"/>
    </row>
    <row r="702" spans="7:15" ht="12.75" customHeight="1" x14ac:dyDescent="0.25">
      <c r="G702" s="2"/>
      <c r="H702" s="1"/>
      <c r="I702" s="2"/>
      <c r="J702" s="1"/>
      <c r="K702" s="1"/>
      <c r="L702" s="1"/>
      <c r="M702" s="1"/>
      <c r="N702" s="1"/>
      <c r="O702" s="1"/>
    </row>
    <row r="703" spans="7:15" ht="12.75" customHeight="1" x14ac:dyDescent="0.25">
      <c r="G703" s="2"/>
      <c r="H703" s="1"/>
      <c r="I703" s="2"/>
      <c r="J703" s="1"/>
      <c r="K703" s="1"/>
      <c r="L703" s="1"/>
      <c r="M703" s="1"/>
      <c r="N703" s="1"/>
      <c r="O703" s="1"/>
    </row>
    <row r="704" spans="7:15" ht="12.75" customHeight="1" x14ac:dyDescent="0.25">
      <c r="G704" s="2"/>
      <c r="H704" s="1"/>
      <c r="I704" s="2"/>
      <c r="J704" s="1"/>
      <c r="K704" s="1"/>
      <c r="L704" s="1"/>
      <c r="M704" s="1"/>
      <c r="N704" s="1"/>
      <c r="O704" s="1"/>
    </row>
    <row r="705" spans="7:15" ht="12.75" customHeight="1" x14ac:dyDescent="0.25">
      <c r="G705" s="2"/>
      <c r="H705" s="1"/>
      <c r="I705" s="2"/>
      <c r="J705" s="1"/>
      <c r="K705" s="1"/>
      <c r="L705" s="1"/>
      <c r="M705" s="1"/>
      <c r="N705" s="1"/>
      <c r="O705" s="1"/>
    </row>
    <row r="706" spans="7:15" ht="12.75" customHeight="1" x14ac:dyDescent="0.25">
      <c r="G706" s="2"/>
      <c r="H706" s="1"/>
      <c r="I706" s="2"/>
      <c r="J706" s="1"/>
      <c r="K706" s="1"/>
      <c r="L706" s="1"/>
      <c r="M706" s="1"/>
      <c r="N706" s="1"/>
      <c r="O706" s="1"/>
    </row>
    <row r="707" spans="7:15" ht="12.75" customHeight="1" x14ac:dyDescent="0.25">
      <c r="G707" s="2"/>
      <c r="H707" s="1"/>
      <c r="I707" s="2"/>
      <c r="J707" s="1"/>
      <c r="K707" s="1"/>
      <c r="L707" s="1"/>
      <c r="M707" s="1"/>
      <c r="N707" s="1"/>
      <c r="O707" s="1"/>
    </row>
    <row r="708" spans="7:15" ht="12.75" customHeight="1" x14ac:dyDescent="0.25">
      <c r="G708" s="2"/>
      <c r="H708" s="1"/>
      <c r="I708" s="2"/>
      <c r="J708" s="1"/>
      <c r="K708" s="1"/>
      <c r="L708" s="1"/>
      <c r="M708" s="1"/>
      <c r="N708" s="1"/>
      <c r="O708" s="1"/>
    </row>
    <row r="709" spans="7:15" ht="12.75" customHeight="1" x14ac:dyDescent="0.25">
      <c r="G709" s="2"/>
      <c r="H709" s="1"/>
      <c r="I709" s="2"/>
      <c r="J709" s="1"/>
      <c r="K709" s="1"/>
      <c r="L709" s="1"/>
      <c r="M709" s="1"/>
      <c r="N709" s="1"/>
      <c r="O709" s="1"/>
    </row>
    <row r="710" spans="7:15" ht="12.75" customHeight="1" x14ac:dyDescent="0.25">
      <c r="G710" s="2"/>
      <c r="H710" s="1"/>
      <c r="I710" s="2"/>
      <c r="J710" s="1"/>
      <c r="K710" s="1"/>
      <c r="L710" s="1"/>
      <c r="M710" s="1"/>
      <c r="N710" s="1"/>
      <c r="O710" s="1"/>
    </row>
    <row r="711" spans="7:15" ht="12.75" customHeight="1" x14ac:dyDescent="0.25">
      <c r="G711" s="2"/>
      <c r="H711" s="1"/>
      <c r="I711" s="2"/>
      <c r="J711" s="1"/>
      <c r="K711" s="1"/>
      <c r="L711" s="1"/>
      <c r="M711" s="1"/>
      <c r="N711" s="1"/>
      <c r="O711" s="1"/>
    </row>
    <row r="712" spans="7:15" ht="12.75" customHeight="1" x14ac:dyDescent="0.25">
      <c r="G712" s="2"/>
      <c r="H712" s="1"/>
      <c r="I712" s="2"/>
      <c r="J712" s="1"/>
      <c r="K712" s="1"/>
      <c r="L712" s="1"/>
      <c r="M712" s="1"/>
      <c r="N712" s="1"/>
      <c r="O712" s="1"/>
    </row>
    <row r="713" spans="7:15" ht="12.75" customHeight="1" x14ac:dyDescent="0.25">
      <c r="G713" s="2"/>
      <c r="H713" s="1"/>
      <c r="I713" s="2"/>
      <c r="J713" s="1"/>
      <c r="K713" s="1"/>
      <c r="L713" s="1"/>
      <c r="M713" s="1"/>
      <c r="N713" s="1"/>
      <c r="O713" s="1"/>
    </row>
    <row r="714" spans="7:15" ht="12.75" customHeight="1" x14ac:dyDescent="0.25">
      <c r="G714" s="2"/>
      <c r="H714" s="1"/>
      <c r="I714" s="2"/>
      <c r="J714" s="1"/>
      <c r="K714" s="1"/>
      <c r="L714" s="1"/>
      <c r="M714" s="1"/>
      <c r="N714" s="1"/>
      <c r="O714" s="1"/>
    </row>
    <row r="715" spans="7:15" ht="12.75" customHeight="1" x14ac:dyDescent="0.25">
      <c r="G715" s="2"/>
      <c r="H715" s="1"/>
      <c r="I715" s="2"/>
      <c r="J715" s="1"/>
      <c r="K715" s="1"/>
      <c r="L715" s="1"/>
      <c r="M715" s="1"/>
      <c r="N715" s="1"/>
      <c r="O715" s="1"/>
    </row>
    <row r="716" spans="7:15" ht="12.75" customHeight="1" x14ac:dyDescent="0.25">
      <c r="G716" s="2"/>
      <c r="H716" s="1"/>
      <c r="I716" s="2"/>
      <c r="J716" s="1"/>
      <c r="K716" s="1"/>
      <c r="L716" s="1"/>
      <c r="M716" s="1"/>
      <c r="N716" s="1"/>
      <c r="O716" s="1"/>
    </row>
    <row r="717" spans="7:15" ht="12.75" customHeight="1" x14ac:dyDescent="0.25">
      <c r="G717" s="2"/>
      <c r="H717" s="1"/>
      <c r="I717" s="2"/>
      <c r="J717" s="1"/>
      <c r="K717" s="1"/>
      <c r="L717" s="1"/>
      <c r="M717" s="1"/>
      <c r="N717" s="1"/>
      <c r="O717" s="1"/>
    </row>
    <row r="718" spans="7:15" ht="12.75" customHeight="1" x14ac:dyDescent="0.25">
      <c r="G718" s="2"/>
      <c r="H718" s="1"/>
      <c r="I718" s="2"/>
      <c r="J718" s="1"/>
      <c r="K718" s="1"/>
      <c r="L718" s="1"/>
      <c r="M718" s="1"/>
      <c r="N718" s="1"/>
      <c r="O718" s="1"/>
    </row>
    <row r="719" spans="7:15" ht="12.75" customHeight="1" x14ac:dyDescent="0.25">
      <c r="G719" s="2"/>
      <c r="H719" s="1"/>
      <c r="I719" s="2"/>
      <c r="J719" s="1"/>
      <c r="K719" s="1"/>
      <c r="L719" s="1"/>
      <c r="M719" s="1"/>
      <c r="N719" s="1"/>
      <c r="O719" s="1"/>
    </row>
    <row r="720" spans="7:15" ht="12.75" customHeight="1" x14ac:dyDescent="0.25">
      <c r="G720" s="2"/>
      <c r="H720" s="1"/>
      <c r="I720" s="2"/>
      <c r="J720" s="1"/>
      <c r="K720" s="1"/>
      <c r="L720" s="1"/>
      <c r="M720" s="1"/>
      <c r="N720" s="1"/>
      <c r="O720" s="1"/>
    </row>
    <row r="721" spans="7:15" ht="12.75" customHeight="1" x14ac:dyDescent="0.25">
      <c r="G721" s="2"/>
      <c r="H721" s="1"/>
      <c r="I721" s="2"/>
      <c r="J721" s="1"/>
      <c r="K721" s="1"/>
      <c r="L721" s="1"/>
      <c r="M721" s="1"/>
      <c r="N721" s="1"/>
      <c r="O721" s="1"/>
    </row>
    <row r="722" spans="7:15" ht="12.75" customHeight="1" x14ac:dyDescent="0.25">
      <c r="G722" s="2"/>
      <c r="H722" s="1"/>
      <c r="I722" s="2"/>
      <c r="J722" s="1"/>
      <c r="K722" s="1"/>
      <c r="L722" s="1"/>
      <c r="M722" s="1"/>
      <c r="N722" s="1"/>
      <c r="O722" s="1"/>
    </row>
    <row r="723" spans="7:15" ht="12.75" customHeight="1" x14ac:dyDescent="0.25">
      <c r="G723" s="2"/>
      <c r="H723" s="1"/>
      <c r="I723" s="2"/>
      <c r="J723" s="1"/>
      <c r="K723" s="1"/>
      <c r="L723" s="1"/>
      <c r="M723" s="1"/>
      <c r="N723" s="1"/>
      <c r="O723" s="1"/>
    </row>
    <row r="724" spans="7:15" ht="12.75" customHeight="1" x14ac:dyDescent="0.25">
      <c r="G724" s="2"/>
      <c r="H724" s="1"/>
      <c r="I724" s="2"/>
      <c r="J724" s="1"/>
      <c r="K724" s="1"/>
      <c r="L724" s="1"/>
      <c r="M724" s="1"/>
      <c r="N724" s="1"/>
      <c r="O724" s="1"/>
    </row>
    <row r="725" spans="7:15" ht="12.75" customHeight="1" x14ac:dyDescent="0.25">
      <c r="G725" s="2"/>
      <c r="H725" s="1"/>
      <c r="I725" s="2"/>
      <c r="J725" s="1"/>
      <c r="K725" s="1"/>
      <c r="L725" s="1"/>
      <c r="M725" s="1"/>
      <c r="N725" s="1"/>
      <c r="O725" s="1"/>
    </row>
    <row r="726" spans="7:15" ht="12.75" customHeight="1" x14ac:dyDescent="0.25">
      <c r="G726" s="2"/>
      <c r="H726" s="1"/>
      <c r="I726" s="2"/>
      <c r="J726" s="1"/>
      <c r="K726" s="1"/>
      <c r="L726" s="1"/>
      <c r="M726" s="1"/>
      <c r="N726" s="1"/>
      <c r="O726" s="1"/>
    </row>
    <row r="727" spans="7:15" ht="12.75" customHeight="1" x14ac:dyDescent="0.25">
      <c r="G727" s="2"/>
      <c r="H727" s="1"/>
      <c r="I727" s="2"/>
      <c r="J727" s="1"/>
      <c r="K727" s="1"/>
      <c r="L727" s="1"/>
      <c r="M727" s="1"/>
      <c r="N727" s="1"/>
      <c r="O727" s="1"/>
    </row>
    <row r="728" spans="7:15" ht="12.75" customHeight="1" x14ac:dyDescent="0.25">
      <c r="G728" s="2"/>
      <c r="H728" s="1"/>
      <c r="I728" s="2"/>
      <c r="J728" s="1"/>
      <c r="K728" s="1"/>
      <c r="L728" s="1"/>
      <c r="M728" s="1"/>
      <c r="N728" s="1"/>
      <c r="O728" s="1"/>
    </row>
    <row r="729" spans="7:15" ht="12.75" customHeight="1" x14ac:dyDescent="0.25">
      <c r="G729" s="2"/>
      <c r="H729" s="1"/>
      <c r="I729" s="2"/>
      <c r="J729" s="1"/>
      <c r="K729" s="1"/>
      <c r="L729" s="1"/>
      <c r="M729" s="1"/>
      <c r="N729" s="1"/>
      <c r="O729" s="1"/>
    </row>
    <row r="730" spans="7:15" ht="12.75" customHeight="1" x14ac:dyDescent="0.25">
      <c r="G730" s="2"/>
      <c r="H730" s="1"/>
      <c r="I730" s="2"/>
      <c r="J730" s="1"/>
      <c r="K730" s="1"/>
      <c r="L730" s="1"/>
      <c r="M730" s="1"/>
      <c r="N730" s="1"/>
      <c r="O730" s="1"/>
    </row>
    <row r="731" spans="7:15" ht="12.75" customHeight="1" x14ac:dyDescent="0.25">
      <c r="G731" s="2"/>
      <c r="H731" s="1"/>
      <c r="I731" s="2"/>
      <c r="J731" s="1"/>
      <c r="K731" s="1"/>
      <c r="L731" s="1"/>
      <c r="M731" s="1"/>
      <c r="N731" s="1"/>
      <c r="O731" s="1"/>
    </row>
    <row r="732" spans="7:15" ht="12.75" customHeight="1" x14ac:dyDescent="0.25">
      <c r="G732" s="2"/>
      <c r="H732" s="1"/>
      <c r="I732" s="2"/>
      <c r="J732" s="1"/>
      <c r="K732" s="1"/>
      <c r="L732" s="1"/>
      <c r="M732" s="1"/>
      <c r="N732" s="1"/>
      <c r="O732" s="1"/>
    </row>
    <row r="733" spans="7:15" ht="12.75" customHeight="1" x14ac:dyDescent="0.25">
      <c r="G733" s="2"/>
      <c r="H733" s="1"/>
      <c r="I733" s="2"/>
      <c r="J733" s="1"/>
      <c r="K733" s="1"/>
      <c r="L733" s="1"/>
      <c r="M733" s="1"/>
      <c r="N733" s="1"/>
      <c r="O733" s="1"/>
    </row>
    <row r="734" spans="7:15" ht="12.75" customHeight="1" x14ac:dyDescent="0.25">
      <c r="G734" s="2"/>
      <c r="H734" s="1"/>
      <c r="I734" s="2"/>
      <c r="J734" s="1"/>
      <c r="K734" s="1"/>
      <c r="L734" s="1"/>
      <c r="M734" s="1"/>
      <c r="N734" s="1"/>
      <c r="O734" s="1"/>
    </row>
    <row r="735" spans="7:15" ht="12.75" customHeight="1" x14ac:dyDescent="0.25">
      <c r="G735" s="2"/>
      <c r="H735" s="1"/>
      <c r="I735" s="2"/>
      <c r="J735" s="1"/>
      <c r="K735" s="1"/>
      <c r="L735" s="1"/>
      <c r="M735" s="1"/>
      <c r="N735" s="1"/>
      <c r="O735" s="1"/>
    </row>
    <row r="736" spans="7:15" ht="12.75" customHeight="1" x14ac:dyDescent="0.25">
      <c r="G736" s="2"/>
      <c r="H736" s="1"/>
      <c r="I736" s="2"/>
      <c r="J736" s="1"/>
      <c r="K736" s="1"/>
      <c r="L736" s="1"/>
      <c r="M736" s="1"/>
      <c r="N736" s="1"/>
      <c r="O736" s="1"/>
    </row>
    <row r="737" spans="7:15" ht="12.75" customHeight="1" x14ac:dyDescent="0.25">
      <c r="G737" s="2"/>
      <c r="H737" s="1"/>
      <c r="I737" s="2"/>
      <c r="J737" s="1"/>
      <c r="K737" s="1"/>
      <c r="L737" s="1"/>
      <c r="M737" s="1"/>
      <c r="N737" s="1"/>
      <c r="O737" s="1"/>
    </row>
    <row r="738" spans="7:15" ht="12.75" customHeight="1" x14ac:dyDescent="0.25">
      <c r="G738" s="2"/>
      <c r="H738" s="1"/>
      <c r="I738" s="2"/>
      <c r="J738" s="1"/>
      <c r="K738" s="1"/>
      <c r="L738" s="1"/>
      <c r="M738" s="1"/>
      <c r="N738" s="1"/>
      <c r="O738" s="1"/>
    </row>
    <row r="739" spans="7:15" ht="12.75" customHeight="1" x14ac:dyDescent="0.25">
      <c r="G739" s="2"/>
      <c r="H739" s="1"/>
      <c r="I739" s="2"/>
      <c r="J739" s="1"/>
      <c r="K739" s="1"/>
      <c r="L739" s="1"/>
      <c r="M739" s="1"/>
      <c r="N739" s="1"/>
      <c r="O739" s="1"/>
    </row>
    <row r="740" spans="7:15" ht="12.75" customHeight="1" x14ac:dyDescent="0.25">
      <c r="G740" s="2"/>
      <c r="H740" s="1"/>
      <c r="I740" s="2"/>
      <c r="J740" s="1"/>
      <c r="K740" s="1"/>
      <c r="L740" s="1"/>
      <c r="M740" s="1"/>
      <c r="N740" s="1"/>
      <c r="O740" s="1"/>
    </row>
    <row r="741" spans="7:15" ht="12.75" customHeight="1" x14ac:dyDescent="0.25">
      <c r="G741" s="2"/>
      <c r="H741" s="1"/>
      <c r="I741" s="2"/>
      <c r="J741" s="1"/>
      <c r="K741" s="1"/>
      <c r="L741" s="1"/>
      <c r="M741" s="1"/>
      <c r="N741" s="1"/>
      <c r="O741" s="1"/>
    </row>
    <row r="742" spans="7:15" ht="12.75" customHeight="1" x14ac:dyDescent="0.25">
      <c r="G742" s="2"/>
      <c r="H742" s="1"/>
      <c r="I742" s="2"/>
      <c r="J742" s="1"/>
      <c r="K742" s="1"/>
      <c r="L742" s="1"/>
      <c r="M742" s="1"/>
      <c r="N742" s="1"/>
      <c r="O742" s="1"/>
    </row>
    <row r="743" spans="7:15" ht="12.75" customHeight="1" x14ac:dyDescent="0.25">
      <c r="G743" s="2"/>
      <c r="H743" s="1"/>
      <c r="I743" s="2"/>
      <c r="J743" s="1"/>
      <c r="K743" s="1"/>
      <c r="L743" s="1"/>
      <c r="M743" s="1"/>
      <c r="N743" s="1"/>
      <c r="O743" s="1"/>
    </row>
    <row r="744" spans="7:15" ht="12.75" customHeight="1" x14ac:dyDescent="0.25">
      <c r="G744" s="2"/>
      <c r="H744" s="1"/>
      <c r="I744" s="2"/>
      <c r="J744" s="1"/>
      <c r="K744" s="1"/>
      <c r="L744" s="1"/>
      <c r="M744" s="1"/>
      <c r="N744" s="1"/>
      <c r="O744" s="1"/>
    </row>
    <row r="745" spans="7:15" ht="12.75" customHeight="1" x14ac:dyDescent="0.25">
      <c r="G745" s="2"/>
      <c r="H745" s="1"/>
      <c r="I745" s="2"/>
      <c r="J745" s="1"/>
      <c r="K745" s="1"/>
      <c r="L745" s="1"/>
      <c r="M745" s="1"/>
      <c r="N745" s="1"/>
      <c r="O745" s="1"/>
    </row>
    <row r="746" spans="7:15" ht="12.75" customHeight="1" x14ac:dyDescent="0.25">
      <c r="G746" s="2"/>
      <c r="H746" s="1"/>
      <c r="I746" s="2"/>
      <c r="J746" s="1"/>
      <c r="K746" s="1"/>
      <c r="L746" s="1"/>
      <c r="M746" s="1"/>
      <c r="N746" s="1"/>
      <c r="O746" s="1"/>
    </row>
    <row r="747" spans="7:15" ht="12.75" customHeight="1" x14ac:dyDescent="0.25">
      <c r="G747" s="2"/>
      <c r="H747" s="1"/>
      <c r="I747" s="2"/>
      <c r="J747" s="1"/>
      <c r="K747" s="1"/>
      <c r="L747" s="1"/>
      <c r="M747" s="1"/>
      <c r="N747" s="1"/>
      <c r="O747" s="1"/>
    </row>
    <row r="748" spans="7:15" ht="12.75" customHeight="1" x14ac:dyDescent="0.25">
      <c r="G748" s="2"/>
      <c r="H748" s="1"/>
      <c r="I748" s="2"/>
      <c r="J748" s="1"/>
      <c r="K748" s="1"/>
      <c r="L748" s="1"/>
      <c r="M748" s="1"/>
      <c r="N748" s="1"/>
      <c r="O748" s="1"/>
    </row>
    <row r="749" spans="7:15" ht="12.75" customHeight="1" x14ac:dyDescent="0.25">
      <c r="G749" s="2"/>
      <c r="H749" s="1"/>
      <c r="I749" s="2"/>
      <c r="J749" s="1"/>
      <c r="K749" s="1"/>
      <c r="L749" s="1"/>
      <c r="M749" s="1"/>
      <c r="N749" s="1"/>
      <c r="O749" s="1"/>
    </row>
    <row r="750" spans="7:15" ht="12.75" customHeight="1" x14ac:dyDescent="0.25">
      <c r="G750" s="2"/>
      <c r="H750" s="1"/>
      <c r="I750" s="2"/>
      <c r="J750" s="1"/>
      <c r="K750" s="1"/>
      <c r="L750" s="1"/>
      <c r="M750" s="1"/>
      <c r="N750" s="1"/>
      <c r="O750" s="1"/>
    </row>
    <row r="751" spans="7:15" ht="12.75" customHeight="1" x14ac:dyDescent="0.25">
      <c r="G751" s="2"/>
      <c r="H751" s="1"/>
      <c r="I751" s="2"/>
      <c r="J751" s="1"/>
      <c r="K751" s="1"/>
      <c r="L751" s="1"/>
      <c r="M751" s="1"/>
      <c r="N751" s="1"/>
      <c r="O751" s="1"/>
    </row>
    <row r="752" spans="7:15" ht="12.75" customHeight="1" x14ac:dyDescent="0.25">
      <c r="G752" s="2"/>
      <c r="H752" s="1"/>
      <c r="I752" s="2"/>
      <c r="J752" s="1"/>
      <c r="K752" s="1"/>
      <c r="L752" s="1"/>
      <c r="M752" s="1"/>
      <c r="N752" s="1"/>
      <c r="O752" s="1"/>
    </row>
    <row r="753" spans="7:15" ht="12.75" customHeight="1" x14ac:dyDescent="0.25">
      <c r="G753" s="2"/>
      <c r="H753" s="1"/>
      <c r="I753" s="2"/>
      <c r="J753" s="1"/>
      <c r="K753" s="1"/>
      <c r="L753" s="1"/>
      <c r="M753" s="1"/>
      <c r="N753" s="1"/>
      <c r="O753" s="1"/>
    </row>
    <row r="754" spans="7:15" ht="12.75" customHeight="1" x14ac:dyDescent="0.25">
      <c r="G754" s="2"/>
      <c r="H754" s="1"/>
      <c r="I754" s="2"/>
      <c r="J754" s="1"/>
      <c r="K754" s="1"/>
      <c r="L754" s="1"/>
      <c r="M754" s="1"/>
      <c r="N754" s="1"/>
      <c r="O754" s="1"/>
    </row>
    <row r="755" spans="7:15" ht="12.75" customHeight="1" x14ac:dyDescent="0.25">
      <c r="G755" s="2"/>
      <c r="H755" s="1"/>
      <c r="I755" s="2"/>
      <c r="J755" s="1"/>
      <c r="K755" s="1"/>
      <c r="L755" s="1"/>
      <c r="M755" s="1"/>
      <c r="N755" s="1"/>
      <c r="O755" s="1"/>
    </row>
    <row r="756" spans="7:15" ht="12.75" customHeight="1" x14ac:dyDescent="0.25">
      <c r="G756" s="2"/>
      <c r="H756" s="1"/>
      <c r="I756" s="2"/>
      <c r="J756" s="1"/>
      <c r="K756" s="1"/>
      <c r="L756" s="1"/>
      <c r="M756" s="1"/>
      <c r="N756" s="1"/>
      <c r="O756" s="1"/>
    </row>
    <row r="757" spans="7:15" ht="12.75" customHeight="1" x14ac:dyDescent="0.25">
      <c r="G757" s="2"/>
      <c r="H757" s="1"/>
      <c r="I757" s="2"/>
      <c r="J757" s="1"/>
      <c r="K757" s="1"/>
      <c r="L757" s="1"/>
      <c r="M757" s="1"/>
      <c r="N757" s="1"/>
      <c r="O757" s="1"/>
    </row>
    <row r="758" spans="7:15" ht="12.75" customHeight="1" x14ac:dyDescent="0.25">
      <c r="G758" s="2"/>
      <c r="H758" s="1"/>
      <c r="I758" s="2"/>
      <c r="J758" s="1"/>
      <c r="K758" s="1"/>
      <c r="L758" s="1"/>
      <c r="M758" s="1"/>
      <c r="N758" s="1"/>
      <c r="O758" s="1"/>
    </row>
    <row r="759" spans="7:15" ht="12.75" customHeight="1" x14ac:dyDescent="0.25">
      <c r="G759" s="2"/>
      <c r="H759" s="1"/>
      <c r="I759" s="2"/>
      <c r="J759" s="1"/>
      <c r="K759" s="1"/>
      <c r="L759" s="1"/>
      <c r="M759" s="1"/>
      <c r="N759" s="1"/>
      <c r="O759" s="1"/>
    </row>
    <row r="760" spans="7:15" ht="12.75" customHeight="1" x14ac:dyDescent="0.25">
      <c r="G760" s="2"/>
      <c r="H760" s="1"/>
      <c r="I760" s="2"/>
      <c r="J760" s="1"/>
      <c r="K760" s="1"/>
      <c r="L760" s="1"/>
      <c r="M760" s="1"/>
      <c r="N760" s="1"/>
      <c r="O760" s="1"/>
    </row>
    <row r="761" spans="7:15" ht="12.75" customHeight="1" x14ac:dyDescent="0.25">
      <c r="G761" s="2"/>
      <c r="H761" s="1"/>
      <c r="I761" s="2"/>
      <c r="J761" s="1"/>
      <c r="K761" s="1"/>
      <c r="L761" s="1"/>
      <c r="M761" s="1"/>
      <c r="N761" s="1"/>
      <c r="O761" s="1"/>
    </row>
    <row r="762" spans="7:15" ht="12.75" customHeight="1" x14ac:dyDescent="0.25">
      <c r="G762" s="2"/>
      <c r="H762" s="1"/>
      <c r="I762" s="2"/>
      <c r="J762" s="1"/>
      <c r="K762" s="1"/>
      <c r="L762" s="1"/>
      <c r="M762" s="1"/>
      <c r="N762" s="1"/>
      <c r="O762" s="1"/>
    </row>
    <row r="763" spans="7:15" ht="12.75" customHeight="1" x14ac:dyDescent="0.25">
      <c r="G763" s="2"/>
      <c r="H763" s="1"/>
      <c r="I763" s="2"/>
      <c r="J763" s="1"/>
      <c r="K763" s="1"/>
      <c r="L763" s="1"/>
      <c r="M763" s="1"/>
      <c r="N763" s="1"/>
      <c r="O763" s="1"/>
    </row>
    <row r="764" spans="7:15" ht="12.75" customHeight="1" x14ac:dyDescent="0.25">
      <c r="G764" s="2"/>
      <c r="H764" s="1"/>
      <c r="I764" s="2"/>
      <c r="J764" s="1"/>
      <c r="K764" s="1"/>
      <c r="L764" s="1"/>
      <c r="M764" s="1"/>
      <c r="N764" s="1"/>
      <c r="O764" s="1"/>
    </row>
    <row r="765" spans="7:15" ht="12.75" customHeight="1" x14ac:dyDescent="0.25">
      <c r="G765" s="2"/>
      <c r="H765" s="1"/>
      <c r="I765" s="2"/>
      <c r="J765" s="1"/>
      <c r="K765" s="1"/>
      <c r="L765" s="1"/>
      <c r="M765" s="1"/>
      <c r="N765" s="1"/>
      <c r="O765" s="1"/>
    </row>
    <row r="766" spans="7:15" ht="12.75" customHeight="1" x14ac:dyDescent="0.25">
      <c r="G766" s="2"/>
      <c r="H766" s="1"/>
      <c r="I766" s="2"/>
      <c r="J766" s="1"/>
      <c r="K766" s="1"/>
      <c r="L766" s="1"/>
      <c r="M766" s="1"/>
      <c r="N766" s="1"/>
      <c r="O766" s="1"/>
    </row>
    <row r="767" spans="7:15" ht="12.75" customHeight="1" x14ac:dyDescent="0.25">
      <c r="G767" s="2"/>
      <c r="H767" s="1"/>
      <c r="I767" s="2"/>
      <c r="J767" s="1"/>
      <c r="K767" s="1"/>
      <c r="L767" s="1"/>
      <c r="M767" s="1"/>
      <c r="N767" s="1"/>
      <c r="O767" s="1"/>
    </row>
    <row r="768" spans="7:15" ht="12.75" customHeight="1" x14ac:dyDescent="0.25">
      <c r="G768" s="2"/>
      <c r="H768" s="1"/>
      <c r="I768" s="2"/>
      <c r="J768" s="1"/>
      <c r="K768" s="1"/>
      <c r="L768" s="1"/>
      <c r="M768" s="1"/>
      <c r="N768" s="1"/>
      <c r="O768" s="1"/>
    </row>
    <row r="769" spans="7:15" ht="12.75" customHeight="1" x14ac:dyDescent="0.25">
      <c r="G769" s="2"/>
      <c r="H769" s="1"/>
      <c r="I769" s="2"/>
      <c r="J769" s="1"/>
      <c r="K769" s="1"/>
      <c r="L769" s="1"/>
      <c r="M769" s="1"/>
      <c r="N769" s="1"/>
      <c r="O769" s="1"/>
    </row>
    <row r="770" spans="7:15" ht="12.75" customHeight="1" x14ac:dyDescent="0.25">
      <c r="G770" s="2"/>
      <c r="H770" s="1"/>
      <c r="I770" s="2"/>
      <c r="J770" s="1"/>
      <c r="K770" s="1"/>
      <c r="L770" s="1"/>
      <c r="M770" s="1"/>
      <c r="N770" s="1"/>
      <c r="O770" s="1"/>
    </row>
    <row r="771" spans="7:15" ht="12.75" customHeight="1" x14ac:dyDescent="0.25">
      <c r="G771" s="2"/>
      <c r="H771" s="1"/>
      <c r="I771" s="2"/>
      <c r="J771" s="1"/>
      <c r="K771" s="1"/>
      <c r="L771" s="1"/>
      <c r="M771" s="1"/>
      <c r="N771" s="1"/>
      <c r="O771" s="1"/>
    </row>
    <row r="772" spans="7:15" ht="12.75" customHeight="1" x14ac:dyDescent="0.25">
      <c r="G772" s="2"/>
      <c r="H772" s="1"/>
      <c r="I772" s="2"/>
      <c r="J772" s="1"/>
      <c r="K772" s="1"/>
      <c r="L772" s="1"/>
      <c r="M772" s="1"/>
      <c r="N772" s="1"/>
      <c r="O772" s="1"/>
    </row>
    <row r="773" spans="7:15" ht="12.75" customHeight="1" x14ac:dyDescent="0.25">
      <c r="G773" s="2"/>
      <c r="H773" s="1"/>
      <c r="I773" s="2"/>
      <c r="J773" s="1"/>
      <c r="K773" s="1"/>
      <c r="L773" s="1"/>
      <c r="M773" s="1"/>
      <c r="N773" s="1"/>
      <c r="O773" s="1"/>
    </row>
    <row r="774" spans="7:15" ht="12.75" customHeight="1" x14ac:dyDescent="0.25">
      <c r="G774" s="2"/>
      <c r="H774" s="1"/>
      <c r="I774" s="2"/>
      <c r="J774" s="1"/>
      <c r="K774" s="1"/>
      <c r="L774" s="1"/>
      <c r="M774" s="1"/>
      <c r="N774" s="1"/>
      <c r="O774" s="1"/>
    </row>
    <row r="775" spans="7:15" ht="12.75" customHeight="1" x14ac:dyDescent="0.25">
      <c r="G775" s="2"/>
      <c r="H775" s="1"/>
      <c r="I775" s="2"/>
      <c r="J775" s="1"/>
      <c r="K775" s="1"/>
      <c r="L775" s="1"/>
      <c r="M775" s="1"/>
      <c r="N775" s="1"/>
      <c r="O775" s="1"/>
    </row>
    <row r="776" spans="7:15" ht="12.75" customHeight="1" x14ac:dyDescent="0.25">
      <c r="G776" s="2"/>
      <c r="H776" s="1"/>
      <c r="I776" s="2"/>
      <c r="J776" s="1"/>
      <c r="K776" s="1"/>
      <c r="L776" s="1"/>
      <c r="M776" s="1"/>
      <c r="N776" s="1"/>
      <c r="O776" s="1"/>
    </row>
    <row r="777" spans="7:15" ht="12.75" customHeight="1" x14ac:dyDescent="0.25">
      <c r="G777" s="2"/>
      <c r="H777" s="1"/>
      <c r="I777" s="2"/>
      <c r="J777" s="1"/>
      <c r="K777" s="1"/>
      <c r="L777" s="1"/>
      <c r="M777" s="1"/>
      <c r="N777" s="1"/>
      <c r="O777" s="1"/>
    </row>
    <row r="778" spans="7:15" ht="12.75" customHeight="1" x14ac:dyDescent="0.25">
      <c r="G778" s="2"/>
      <c r="H778" s="1"/>
      <c r="I778" s="2"/>
      <c r="J778" s="1"/>
      <c r="K778" s="1"/>
      <c r="L778" s="1"/>
      <c r="M778" s="1"/>
      <c r="N778" s="1"/>
      <c r="O778" s="1"/>
    </row>
    <row r="779" spans="7:15" ht="12.75" customHeight="1" x14ac:dyDescent="0.25">
      <c r="G779" s="2"/>
      <c r="H779" s="1"/>
      <c r="I779" s="2"/>
      <c r="J779" s="1"/>
      <c r="K779" s="1"/>
      <c r="L779" s="1"/>
      <c r="M779" s="1"/>
      <c r="N779" s="1"/>
      <c r="O779" s="1"/>
    </row>
    <row r="780" spans="7:15" ht="12.75" customHeight="1" x14ac:dyDescent="0.25">
      <c r="G780" s="2"/>
      <c r="H780" s="1"/>
      <c r="I780" s="2"/>
      <c r="J780" s="1"/>
      <c r="K780" s="1"/>
      <c r="L780" s="1"/>
      <c r="M780" s="1"/>
      <c r="N780" s="1"/>
      <c r="O780" s="1"/>
    </row>
    <row r="781" spans="7:15" ht="12.75" customHeight="1" x14ac:dyDescent="0.25">
      <c r="G781" s="2"/>
      <c r="H781" s="1"/>
      <c r="I781" s="2"/>
      <c r="J781" s="1"/>
      <c r="K781" s="1"/>
      <c r="L781" s="1"/>
      <c r="M781" s="1"/>
      <c r="N781" s="1"/>
      <c r="O781" s="1"/>
    </row>
    <row r="782" spans="7:15" ht="12.75" customHeight="1" x14ac:dyDescent="0.25">
      <c r="G782" s="2"/>
      <c r="H782" s="1"/>
      <c r="I782" s="2"/>
      <c r="J782" s="1"/>
      <c r="K782" s="1"/>
      <c r="L782" s="1"/>
      <c r="M782" s="1"/>
      <c r="N782" s="1"/>
      <c r="O782" s="1"/>
    </row>
    <row r="783" spans="7:15" ht="12.75" customHeight="1" x14ac:dyDescent="0.25">
      <c r="G783" s="2"/>
      <c r="H783" s="1"/>
      <c r="I783" s="2"/>
      <c r="J783" s="1"/>
      <c r="K783" s="1"/>
      <c r="L783" s="1"/>
      <c r="M783" s="1"/>
      <c r="N783" s="1"/>
      <c r="O783" s="1"/>
    </row>
    <row r="784" spans="7:15" ht="12.75" customHeight="1" x14ac:dyDescent="0.25">
      <c r="G784" s="2"/>
      <c r="H784" s="1"/>
      <c r="I784" s="2"/>
      <c r="J784" s="1"/>
      <c r="K784" s="1"/>
      <c r="L784" s="1"/>
      <c r="M784" s="1"/>
      <c r="N784" s="1"/>
      <c r="O784" s="1"/>
    </row>
    <row r="785" spans="7:15" ht="12.75" customHeight="1" x14ac:dyDescent="0.25">
      <c r="G785" s="2"/>
      <c r="H785" s="1"/>
      <c r="I785" s="2"/>
      <c r="J785" s="1"/>
      <c r="K785" s="1"/>
      <c r="L785" s="1"/>
      <c r="M785" s="1"/>
      <c r="N785" s="1"/>
      <c r="O785" s="1"/>
    </row>
    <row r="786" spans="7:15" ht="12.75" customHeight="1" x14ac:dyDescent="0.25">
      <c r="G786" s="2"/>
      <c r="H786" s="1"/>
      <c r="I786" s="2"/>
      <c r="J786" s="1"/>
      <c r="K786" s="1"/>
      <c r="L786" s="1"/>
      <c r="M786" s="1"/>
      <c r="N786" s="1"/>
      <c r="O786" s="1"/>
    </row>
    <row r="787" spans="7:15" ht="12.75" customHeight="1" x14ac:dyDescent="0.25">
      <c r="G787" s="2"/>
      <c r="H787" s="1"/>
      <c r="I787" s="2"/>
      <c r="J787" s="1"/>
      <c r="K787" s="1"/>
      <c r="L787" s="1"/>
      <c r="M787" s="1"/>
      <c r="N787" s="1"/>
      <c r="O787" s="1"/>
    </row>
    <row r="788" spans="7:15" ht="12.75" customHeight="1" x14ac:dyDescent="0.25">
      <c r="G788" s="2"/>
      <c r="H788" s="1"/>
      <c r="I788" s="2"/>
      <c r="J788" s="1"/>
      <c r="K788" s="1"/>
      <c r="L788" s="1"/>
      <c r="M788" s="1"/>
      <c r="N788" s="1"/>
      <c r="O788" s="1"/>
    </row>
    <row r="789" spans="7:15" ht="12.75" customHeight="1" x14ac:dyDescent="0.25">
      <c r="G789" s="2"/>
      <c r="H789" s="1"/>
      <c r="I789" s="2"/>
      <c r="J789" s="1"/>
      <c r="K789" s="1"/>
      <c r="L789" s="1"/>
      <c r="M789" s="1"/>
      <c r="N789" s="1"/>
      <c r="O789" s="1"/>
    </row>
    <row r="790" spans="7:15" ht="12.75" customHeight="1" x14ac:dyDescent="0.25">
      <c r="G790" s="2"/>
      <c r="H790" s="1"/>
      <c r="I790" s="2"/>
      <c r="J790" s="1"/>
      <c r="K790" s="1"/>
      <c r="L790" s="1"/>
      <c r="M790" s="1"/>
      <c r="N790" s="1"/>
      <c r="O790" s="1"/>
    </row>
    <row r="791" spans="7:15" ht="12.75" customHeight="1" x14ac:dyDescent="0.25">
      <c r="G791" s="2"/>
      <c r="H791" s="1"/>
      <c r="I791" s="2"/>
      <c r="J791" s="1"/>
      <c r="K791" s="1"/>
      <c r="L791" s="1"/>
      <c r="M791" s="1"/>
      <c r="N791" s="1"/>
      <c r="O791" s="1"/>
    </row>
    <row r="792" spans="7:15" ht="12.75" customHeight="1" x14ac:dyDescent="0.25">
      <c r="G792" s="2"/>
      <c r="H792" s="1"/>
      <c r="I792" s="2"/>
      <c r="J792" s="1"/>
      <c r="K792" s="1"/>
      <c r="L792" s="1"/>
      <c r="M792" s="1"/>
      <c r="N792" s="1"/>
      <c r="O792" s="1"/>
    </row>
    <row r="793" spans="7:15" ht="12.75" customHeight="1" x14ac:dyDescent="0.25">
      <c r="G793" s="2"/>
      <c r="H793" s="1"/>
      <c r="I793" s="2"/>
      <c r="J793" s="1"/>
      <c r="K793" s="1"/>
      <c r="L793" s="1"/>
      <c r="M793" s="1"/>
      <c r="N793" s="1"/>
      <c r="O793" s="1"/>
    </row>
    <row r="794" spans="7:15" ht="12.75" customHeight="1" x14ac:dyDescent="0.25">
      <c r="G794" s="2"/>
      <c r="H794" s="1"/>
      <c r="I794" s="2"/>
      <c r="J794" s="1"/>
      <c r="K794" s="1"/>
      <c r="L794" s="1"/>
      <c r="M794" s="1"/>
      <c r="N794" s="1"/>
      <c r="O794" s="1"/>
    </row>
    <row r="795" spans="7:15" ht="12.75" customHeight="1" x14ac:dyDescent="0.25">
      <c r="G795" s="2"/>
      <c r="H795" s="1"/>
      <c r="I795" s="2"/>
      <c r="J795" s="1"/>
      <c r="K795" s="1"/>
      <c r="L795" s="1"/>
      <c r="M795" s="1"/>
      <c r="N795" s="1"/>
      <c r="O795" s="1"/>
    </row>
    <row r="796" spans="7:15" ht="12.75" customHeight="1" x14ac:dyDescent="0.25">
      <c r="G796" s="2"/>
      <c r="H796" s="1"/>
      <c r="I796" s="2"/>
      <c r="J796" s="1"/>
      <c r="K796" s="1"/>
      <c r="L796" s="1"/>
      <c r="M796" s="1"/>
      <c r="N796" s="1"/>
      <c r="O796" s="1"/>
    </row>
    <row r="797" spans="7:15" ht="12.75" customHeight="1" x14ac:dyDescent="0.25">
      <c r="G797" s="2"/>
      <c r="H797" s="1"/>
      <c r="I797" s="2"/>
      <c r="J797" s="1"/>
      <c r="K797" s="1"/>
      <c r="L797" s="1"/>
      <c r="M797" s="1"/>
      <c r="N797" s="1"/>
      <c r="O797" s="1"/>
    </row>
    <row r="798" spans="7:15" ht="12.75" customHeight="1" x14ac:dyDescent="0.25">
      <c r="G798" s="2"/>
      <c r="H798" s="1"/>
      <c r="I798" s="2"/>
      <c r="J798" s="1"/>
      <c r="K798" s="1"/>
      <c r="L798" s="1"/>
      <c r="M798" s="1"/>
      <c r="N798" s="1"/>
      <c r="O798" s="1"/>
    </row>
    <row r="799" spans="7:15" ht="12.75" customHeight="1" x14ac:dyDescent="0.25">
      <c r="G799" s="2"/>
      <c r="H799" s="1"/>
      <c r="I799" s="2"/>
      <c r="J799" s="1"/>
      <c r="K799" s="1"/>
      <c r="L799" s="1"/>
      <c r="M799" s="1"/>
      <c r="N799" s="1"/>
      <c r="O799" s="1"/>
    </row>
    <row r="800" spans="7:15" ht="12.75" customHeight="1" x14ac:dyDescent="0.25">
      <c r="G800" s="2"/>
      <c r="H800" s="1"/>
      <c r="I800" s="2"/>
      <c r="J800" s="1"/>
      <c r="K800" s="1"/>
      <c r="L800" s="1"/>
      <c r="M800" s="1"/>
      <c r="N800" s="1"/>
      <c r="O800" s="1"/>
    </row>
    <row r="801" spans="7:15" ht="12.75" customHeight="1" x14ac:dyDescent="0.25">
      <c r="G801" s="2"/>
      <c r="H801" s="1"/>
      <c r="I801" s="2"/>
      <c r="J801" s="1"/>
      <c r="K801" s="1"/>
      <c r="L801" s="1"/>
      <c r="M801" s="1"/>
      <c r="N801" s="1"/>
      <c r="O801" s="1"/>
    </row>
    <row r="802" spans="7:15" ht="12.75" customHeight="1" x14ac:dyDescent="0.25">
      <c r="G802" s="2"/>
      <c r="H802" s="1"/>
      <c r="I802" s="2"/>
      <c r="J802" s="1"/>
      <c r="K802" s="1"/>
      <c r="L802" s="1"/>
      <c r="M802" s="1"/>
      <c r="N802" s="1"/>
      <c r="O802" s="1"/>
    </row>
    <row r="803" spans="7:15" ht="12.75" customHeight="1" x14ac:dyDescent="0.25">
      <c r="G803" s="2"/>
      <c r="H803" s="1"/>
      <c r="I803" s="2"/>
      <c r="J803" s="1"/>
      <c r="K803" s="1"/>
      <c r="L803" s="1"/>
      <c r="M803" s="1"/>
      <c r="N803" s="1"/>
      <c r="O803" s="1"/>
    </row>
    <row r="804" spans="7:15" ht="12.75" customHeight="1" x14ac:dyDescent="0.25">
      <c r="G804" s="2"/>
      <c r="H804" s="1"/>
      <c r="I804" s="2"/>
      <c r="J804" s="1"/>
      <c r="K804" s="1"/>
      <c r="L804" s="1"/>
      <c r="M804" s="1"/>
      <c r="N804" s="1"/>
      <c r="O804" s="1"/>
    </row>
    <row r="805" spans="7:15" ht="12.75" customHeight="1" x14ac:dyDescent="0.25">
      <c r="G805" s="2"/>
      <c r="H805" s="1"/>
      <c r="I805" s="2"/>
      <c r="J805" s="1"/>
      <c r="K805" s="1"/>
      <c r="L805" s="1"/>
      <c r="M805" s="1"/>
      <c r="N805" s="1"/>
      <c r="O805" s="1"/>
    </row>
    <row r="806" spans="7:15" ht="12.75" customHeight="1" x14ac:dyDescent="0.25">
      <c r="G806" s="2"/>
      <c r="H806" s="1"/>
      <c r="I806" s="2"/>
      <c r="J806" s="1"/>
      <c r="K806" s="1"/>
      <c r="L806" s="1"/>
      <c r="M806" s="1"/>
      <c r="N806" s="1"/>
      <c r="O806" s="1"/>
    </row>
    <row r="807" spans="7:15" ht="12.75" customHeight="1" x14ac:dyDescent="0.25">
      <c r="G807" s="2"/>
      <c r="H807" s="1"/>
      <c r="I807" s="2"/>
      <c r="J807" s="1"/>
      <c r="K807" s="1"/>
      <c r="L807" s="1"/>
      <c r="M807" s="1"/>
      <c r="N807" s="1"/>
      <c r="O807" s="1"/>
    </row>
    <row r="808" spans="7:15" ht="12.75" customHeight="1" x14ac:dyDescent="0.25">
      <c r="G808" s="2"/>
      <c r="H808" s="1"/>
      <c r="I808" s="2"/>
      <c r="J808" s="1"/>
      <c r="K808" s="1"/>
      <c r="L808" s="1"/>
      <c r="M808" s="1"/>
      <c r="N808" s="1"/>
      <c r="O808" s="1"/>
    </row>
    <row r="809" spans="7:15" ht="12.75" customHeight="1" x14ac:dyDescent="0.25">
      <c r="G809" s="2"/>
      <c r="H809" s="1"/>
      <c r="I809" s="2"/>
      <c r="J809" s="1"/>
      <c r="K809" s="1"/>
      <c r="L809" s="1"/>
      <c r="M809" s="1"/>
      <c r="N809" s="1"/>
      <c r="O809" s="1"/>
    </row>
    <row r="810" spans="7:15" ht="12.75" customHeight="1" x14ac:dyDescent="0.25">
      <c r="G810" s="2"/>
      <c r="H810" s="1"/>
      <c r="I810" s="2"/>
      <c r="J810" s="1"/>
      <c r="K810" s="1"/>
      <c r="L810" s="1"/>
      <c r="M810" s="1"/>
      <c r="N810" s="1"/>
      <c r="O810" s="1"/>
    </row>
    <row r="811" spans="7:15" ht="12.75" customHeight="1" x14ac:dyDescent="0.25">
      <c r="G811" s="2"/>
      <c r="H811" s="1"/>
      <c r="I811" s="2"/>
      <c r="J811" s="1"/>
      <c r="K811" s="1"/>
      <c r="L811" s="1"/>
      <c r="M811" s="1"/>
      <c r="N811" s="1"/>
      <c r="O811" s="1"/>
    </row>
    <row r="812" spans="7:15" ht="12.75" customHeight="1" x14ac:dyDescent="0.25">
      <c r="G812" s="2"/>
      <c r="H812" s="1"/>
      <c r="I812" s="2"/>
      <c r="J812" s="1"/>
      <c r="K812" s="1"/>
      <c r="L812" s="1"/>
      <c r="M812" s="1"/>
      <c r="N812" s="1"/>
      <c r="O812" s="1"/>
    </row>
    <row r="813" spans="7:15" ht="12.75" customHeight="1" x14ac:dyDescent="0.25">
      <c r="G813" s="2"/>
      <c r="H813" s="1"/>
      <c r="I813" s="2"/>
      <c r="J813" s="1"/>
      <c r="K813" s="1"/>
      <c r="L813" s="1"/>
      <c r="M813" s="1"/>
      <c r="N813" s="1"/>
      <c r="O813" s="1"/>
    </row>
    <row r="814" spans="7:15" ht="12.75" customHeight="1" x14ac:dyDescent="0.25">
      <c r="G814" s="2"/>
      <c r="H814" s="1"/>
      <c r="I814" s="2"/>
      <c r="J814" s="1"/>
      <c r="K814" s="1"/>
      <c r="L814" s="1"/>
      <c r="M814" s="1"/>
      <c r="N814" s="1"/>
      <c r="O814" s="1"/>
    </row>
    <row r="815" spans="7:15" ht="12.75" customHeight="1" x14ac:dyDescent="0.25">
      <c r="G815" s="2"/>
      <c r="H815" s="1"/>
      <c r="I815" s="2"/>
      <c r="J815" s="1"/>
      <c r="K815" s="1"/>
      <c r="L815" s="1"/>
      <c r="M815" s="1"/>
      <c r="N815" s="1"/>
      <c r="O815" s="1"/>
    </row>
    <row r="816" spans="7:15" ht="12.75" customHeight="1" x14ac:dyDescent="0.25">
      <c r="G816" s="2"/>
      <c r="H816" s="1"/>
      <c r="I816" s="2"/>
      <c r="J816" s="1"/>
      <c r="K816" s="1"/>
      <c r="L816" s="1"/>
      <c r="M816" s="1"/>
      <c r="N816" s="1"/>
      <c r="O816" s="1"/>
    </row>
    <row r="817" spans="7:15" ht="12.75" customHeight="1" x14ac:dyDescent="0.25">
      <c r="G817" s="2"/>
      <c r="H817" s="1"/>
      <c r="I817" s="2"/>
      <c r="J817" s="1"/>
      <c r="K817" s="1"/>
      <c r="L817" s="1"/>
      <c r="M817" s="1"/>
      <c r="N817" s="1"/>
      <c r="O817" s="1"/>
    </row>
    <row r="818" spans="7:15" ht="12.75" customHeight="1" x14ac:dyDescent="0.25">
      <c r="G818" s="2"/>
      <c r="H818" s="1"/>
      <c r="I818" s="2"/>
      <c r="J818" s="1"/>
      <c r="K818" s="1"/>
      <c r="L818" s="1"/>
      <c r="M818" s="1"/>
      <c r="N818" s="1"/>
      <c r="O818" s="1"/>
    </row>
    <row r="819" spans="7:15" ht="12.75" customHeight="1" x14ac:dyDescent="0.25">
      <c r="G819" s="2"/>
      <c r="H819" s="1"/>
      <c r="I819" s="2"/>
      <c r="J819" s="1"/>
      <c r="K819" s="1"/>
      <c r="L819" s="1"/>
      <c r="M819" s="1"/>
      <c r="N819" s="1"/>
      <c r="O819" s="1"/>
    </row>
    <row r="820" spans="7:15" ht="12.75" customHeight="1" x14ac:dyDescent="0.25">
      <c r="G820" s="2"/>
      <c r="H820" s="1"/>
      <c r="I820" s="2"/>
      <c r="J820" s="1"/>
      <c r="K820" s="1"/>
      <c r="L820" s="1"/>
      <c r="M820" s="1"/>
      <c r="N820" s="1"/>
      <c r="O820" s="1"/>
    </row>
    <row r="821" spans="7:15" ht="12.75" customHeight="1" x14ac:dyDescent="0.25">
      <c r="G821" s="2"/>
      <c r="H821" s="1"/>
      <c r="I821" s="2"/>
      <c r="J821" s="1"/>
      <c r="K821" s="1"/>
      <c r="L821" s="1"/>
      <c r="M821" s="1"/>
      <c r="N821" s="1"/>
      <c r="O821" s="1"/>
    </row>
    <row r="822" spans="7:15" ht="12.75" customHeight="1" x14ac:dyDescent="0.25">
      <c r="G822" s="2"/>
      <c r="H822" s="1"/>
      <c r="I822" s="2"/>
      <c r="J822" s="1"/>
      <c r="K822" s="1"/>
      <c r="L822" s="1"/>
      <c r="M822" s="1"/>
      <c r="N822" s="1"/>
      <c r="O822" s="1"/>
    </row>
    <row r="823" spans="7:15" ht="12.75" customHeight="1" x14ac:dyDescent="0.25">
      <c r="G823" s="2"/>
      <c r="H823" s="1"/>
      <c r="I823" s="2"/>
      <c r="J823" s="1"/>
      <c r="K823" s="1"/>
      <c r="L823" s="1"/>
      <c r="M823" s="1"/>
      <c r="N823" s="1"/>
      <c r="O823" s="1"/>
    </row>
    <row r="824" spans="7:15" ht="12.75" customHeight="1" x14ac:dyDescent="0.25">
      <c r="G824" s="2"/>
      <c r="H824" s="1"/>
      <c r="I824" s="2"/>
      <c r="J824" s="1"/>
      <c r="K824" s="1"/>
      <c r="L824" s="1"/>
      <c r="M824" s="1"/>
      <c r="N824" s="1"/>
      <c r="O824" s="1"/>
    </row>
    <row r="825" spans="7:15" ht="12.75" customHeight="1" x14ac:dyDescent="0.25">
      <c r="G825" s="2"/>
      <c r="H825" s="1"/>
      <c r="I825" s="2"/>
      <c r="J825" s="1"/>
      <c r="K825" s="1"/>
      <c r="L825" s="1"/>
      <c r="M825" s="1"/>
      <c r="N825" s="1"/>
      <c r="O825" s="1"/>
    </row>
    <row r="826" spans="7:15" ht="12.75" customHeight="1" x14ac:dyDescent="0.25">
      <c r="G826" s="2"/>
      <c r="H826" s="1"/>
      <c r="I826" s="2"/>
      <c r="J826" s="1"/>
      <c r="K826" s="1"/>
      <c r="L826" s="1"/>
      <c r="M826" s="1"/>
      <c r="N826" s="1"/>
      <c r="O826" s="1"/>
    </row>
    <row r="827" spans="7:15" ht="12.75" customHeight="1" x14ac:dyDescent="0.25">
      <c r="G827" s="2"/>
      <c r="H827" s="1"/>
      <c r="I827" s="2"/>
      <c r="J827" s="1"/>
      <c r="K827" s="1"/>
      <c r="L827" s="1"/>
      <c r="M827" s="1"/>
      <c r="N827" s="1"/>
      <c r="O827" s="1"/>
    </row>
    <row r="828" spans="7:15" ht="12.75" customHeight="1" x14ac:dyDescent="0.25">
      <c r="G828" s="2"/>
      <c r="H828" s="1"/>
      <c r="I828" s="2"/>
      <c r="J828" s="1"/>
      <c r="K828" s="1"/>
      <c r="L828" s="1"/>
      <c r="M828" s="1"/>
      <c r="N828" s="1"/>
      <c r="O828" s="1"/>
    </row>
    <row r="829" spans="7:15" ht="12.75" customHeight="1" x14ac:dyDescent="0.25">
      <c r="G829" s="2"/>
      <c r="H829" s="1"/>
      <c r="I829" s="2"/>
      <c r="J829" s="1"/>
      <c r="K829" s="1"/>
      <c r="L829" s="1"/>
      <c r="M829" s="1"/>
      <c r="N829" s="1"/>
      <c r="O829" s="1"/>
    </row>
    <row r="830" spans="7:15" ht="12.75" customHeight="1" x14ac:dyDescent="0.25">
      <c r="G830" s="2"/>
      <c r="H830" s="1"/>
      <c r="I830" s="2"/>
      <c r="J830" s="1"/>
      <c r="K830" s="1"/>
      <c r="L830" s="1"/>
      <c r="M830" s="1"/>
      <c r="N830" s="1"/>
      <c r="O830" s="1"/>
    </row>
    <row r="831" spans="7:15" ht="12.75" customHeight="1" x14ac:dyDescent="0.25">
      <c r="G831" s="2"/>
      <c r="H831" s="1"/>
      <c r="I831" s="2"/>
      <c r="J831" s="1"/>
      <c r="K831" s="1"/>
      <c r="L831" s="1"/>
      <c r="M831" s="1"/>
      <c r="N831" s="1"/>
      <c r="O831" s="1"/>
    </row>
    <row r="832" spans="7:15" ht="12.75" customHeight="1" x14ac:dyDescent="0.25">
      <c r="G832" s="2"/>
      <c r="H832" s="1"/>
      <c r="I832" s="2"/>
      <c r="J832" s="1"/>
      <c r="K832" s="1"/>
      <c r="L832" s="1"/>
      <c r="M832" s="1"/>
      <c r="N832" s="1"/>
      <c r="O832" s="1"/>
    </row>
    <row r="833" spans="7:15" ht="12.75" customHeight="1" x14ac:dyDescent="0.25">
      <c r="G833" s="2"/>
      <c r="H833" s="1"/>
      <c r="I833" s="2"/>
      <c r="J833" s="1"/>
      <c r="K833" s="1"/>
      <c r="L833" s="1"/>
      <c r="M833" s="1"/>
      <c r="N833" s="1"/>
      <c r="O833" s="1"/>
    </row>
    <row r="834" spans="7:15" ht="12.75" customHeight="1" x14ac:dyDescent="0.25">
      <c r="G834" s="2"/>
      <c r="H834" s="1"/>
      <c r="I834" s="2"/>
      <c r="J834" s="1"/>
      <c r="K834" s="1"/>
      <c r="L834" s="1"/>
      <c r="M834" s="1"/>
      <c r="N834" s="1"/>
      <c r="O834" s="1"/>
    </row>
    <row r="835" spans="7:15" ht="12.75" customHeight="1" x14ac:dyDescent="0.25">
      <c r="G835" s="2"/>
      <c r="H835" s="1"/>
      <c r="I835" s="2"/>
      <c r="J835" s="1"/>
      <c r="K835" s="1"/>
      <c r="L835" s="1"/>
      <c r="M835" s="1"/>
      <c r="N835" s="1"/>
      <c r="O835" s="1"/>
    </row>
    <row r="836" spans="7:15" ht="12.75" customHeight="1" x14ac:dyDescent="0.25">
      <c r="G836" s="2"/>
      <c r="H836" s="1"/>
      <c r="I836" s="2"/>
      <c r="J836" s="1"/>
      <c r="K836" s="1"/>
      <c r="L836" s="1"/>
      <c r="M836" s="1"/>
      <c r="N836" s="1"/>
      <c r="O836" s="1"/>
    </row>
    <row r="837" spans="7:15" ht="12.75" customHeight="1" x14ac:dyDescent="0.25">
      <c r="G837" s="2"/>
      <c r="H837" s="1"/>
      <c r="I837" s="2"/>
      <c r="J837" s="1"/>
      <c r="K837" s="1"/>
      <c r="L837" s="1"/>
      <c r="M837" s="1"/>
      <c r="N837" s="1"/>
      <c r="O837" s="1"/>
    </row>
    <row r="838" spans="7:15" ht="12.75" customHeight="1" x14ac:dyDescent="0.25">
      <c r="G838" s="2"/>
      <c r="H838" s="1"/>
      <c r="I838" s="2"/>
      <c r="J838" s="1"/>
      <c r="K838" s="1"/>
      <c r="L838" s="1"/>
      <c r="M838" s="1"/>
      <c r="N838" s="1"/>
      <c r="O838" s="1"/>
    </row>
    <row r="839" spans="7:15" ht="12.75" customHeight="1" x14ac:dyDescent="0.25">
      <c r="G839" s="2"/>
      <c r="H839" s="1"/>
      <c r="I839" s="2"/>
      <c r="J839" s="1"/>
      <c r="K839" s="1"/>
      <c r="L839" s="1"/>
      <c r="M839" s="1"/>
      <c r="N839" s="1"/>
      <c r="O839" s="1"/>
    </row>
    <row r="840" spans="7:15" ht="12.75" customHeight="1" x14ac:dyDescent="0.25">
      <c r="G840" s="2"/>
      <c r="H840" s="1"/>
      <c r="I840" s="2"/>
      <c r="J840" s="1"/>
      <c r="K840" s="1"/>
      <c r="L840" s="1"/>
      <c r="M840" s="1"/>
      <c r="N840" s="1"/>
      <c r="O840" s="1"/>
    </row>
    <row r="841" spans="7:15" ht="12.75" customHeight="1" x14ac:dyDescent="0.25">
      <c r="G841" s="2"/>
      <c r="H841" s="1"/>
      <c r="I841" s="2"/>
      <c r="J841" s="1"/>
      <c r="K841" s="1"/>
      <c r="L841" s="1"/>
      <c r="M841" s="1"/>
      <c r="N841" s="1"/>
      <c r="O841" s="1"/>
    </row>
    <row r="842" spans="7:15" ht="12.75" customHeight="1" x14ac:dyDescent="0.25">
      <c r="G842" s="2"/>
      <c r="H842" s="1"/>
      <c r="I842" s="2"/>
      <c r="J842" s="1"/>
      <c r="K842" s="1"/>
      <c r="L842" s="1"/>
      <c r="M842" s="1"/>
      <c r="N842" s="1"/>
      <c r="O842" s="1"/>
    </row>
    <row r="843" spans="7:15" ht="12.75" customHeight="1" x14ac:dyDescent="0.25">
      <c r="G843" s="2"/>
      <c r="H843" s="1"/>
      <c r="I843" s="2"/>
      <c r="J843" s="1"/>
      <c r="K843" s="1"/>
      <c r="L843" s="1"/>
      <c r="M843" s="1"/>
      <c r="N843" s="1"/>
      <c r="O843" s="1"/>
    </row>
    <row r="844" spans="7:15" ht="12.75" customHeight="1" x14ac:dyDescent="0.25">
      <c r="G844" s="2"/>
      <c r="H844" s="1"/>
      <c r="I844" s="2"/>
      <c r="J844" s="1"/>
      <c r="K844" s="1"/>
      <c r="L844" s="1"/>
      <c r="M844" s="1"/>
      <c r="N844" s="1"/>
      <c r="O844" s="1"/>
    </row>
    <row r="845" spans="7:15" ht="12.75" customHeight="1" x14ac:dyDescent="0.25">
      <c r="G845" s="2"/>
      <c r="H845" s="1"/>
      <c r="I845" s="2"/>
      <c r="J845" s="1"/>
      <c r="K845" s="1"/>
      <c r="L845" s="1"/>
      <c r="M845" s="1"/>
      <c r="N845" s="1"/>
      <c r="O845" s="1"/>
    </row>
    <row r="846" spans="7:15" ht="12.75" customHeight="1" x14ac:dyDescent="0.25">
      <c r="G846" s="2"/>
      <c r="H846" s="1"/>
      <c r="I846" s="2"/>
      <c r="J846" s="1"/>
      <c r="K846" s="1"/>
      <c r="L846" s="1"/>
      <c r="M846" s="1"/>
      <c r="N846" s="1"/>
      <c r="O846" s="1"/>
    </row>
    <row r="847" spans="7:15" ht="12.75" customHeight="1" x14ac:dyDescent="0.25">
      <c r="G847" s="2"/>
      <c r="H847" s="1"/>
      <c r="I847" s="2"/>
      <c r="J847" s="1"/>
      <c r="K847" s="1"/>
      <c r="L847" s="1"/>
      <c r="M847" s="1"/>
      <c r="N847" s="1"/>
      <c r="O847" s="1"/>
    </row>
    <row r="848" spans="7:15" ht="12.75" customHeight="1" x14ac:dyDescent="0.25">
      <c r="G848" s="2"/>
      <c r="H848" s="1"/>
      <c r="I848" s="2"/>
      <c r="J848" s="1"/>
      <c r="K848" s="1"/>
      <c r="L848" s="1"/>
      <c r="M848" s="1"/>
      <c r="N848" s="1"/>
      <c r="O848" s="1"/>
    </row>
    <row r="849" spans="7:15" ht="12.75" customHeight="1" x14ac:dyDescent="0.25">
      <c r="G849" s="2"/>
      <c r="H849" s="1"/>
      <c r="I849" s="2"/>
      <c r="J849" s="1"/>
      <c r="K849" s="1"/>
      <c r="L849" s="1"/>
      <c r="M849" s="1"/>
      <c r="N849" s="1"/>
      <c r="O849" s="1"/>
    </row>
    <row r="850" spans="7:15" ht="12.75" customHeight="1" x14ac:dyDescent="0.25">
      <c r="G850" s="2"/>
      <c r="H850" s="1"/>
      <c r="I850" s="2"/>
      <c r="J850" s="1"/>
      <c r="K850" s="1"/>
      <c r="L850" s="1"/>
      <c r="M850" s="1"/>
      <c r="N850" s="1"/>
      <c r="O850" s="1"/>
    </row>
    <row r="851" spans="7:15" ht="12.75" customHeight="1" x14ac:dyDescent="0.25">
      <c r="G851" s="2"/>
      <c r="H851" s="1"/>
      <c r="I851" s="2"/>
      <c r="J851" s="1"/>
      <c r="K851" s="1"/>
      <c r="L851" s="1"/>
      <c r="M851" s="1"/>
      <c r="N851" s="1"/>
      <c r="O851" s="1"/>
    </row>
    <row r="852" spans="7:15" ht="12.75" customHeight="1" x14ac:dyDescent="0.25">
      <c r="G852" s="2"/>
      <c r="H852" s="1"/>
      <c r="I852" s="2"/>
      <c r="J852" s="1"/>
      <c r="K852" s="1"/>
      <c r="L852" s="1"/>
      <c r="M852" s="1"/>
      <c r="N852" s="1"/>
      <c r="O852" s="1"/>
    </row>
    <row r="853" spans="7:15" ht="12.75" customHeight="1" x14ac:dyDescent="0.25">
      <c r="G853" s="2"/>
      <c r="H853" s="1"/>
      <c r="I853" s="2"/>
      <c r="J853" s="1"/>
      <c r="K853" s="1"/>
      <c r="L853" s="1"/>
      <c r="M853" s="1"/>
      <c r="N853" s="1"/>
      <c r="O853" s="1"/>
    </row>
    <row r="854" spans="7:15" ht="12.75" customHeight="1" x14ac:dyDescent="0.25">
      <c r="G854" s="2"/>
      <c r="H854" s="1"/>
      <c r="I854" s="2"/>
      <c r="J854" s="1"/>
      <c r="K854" s="1"/>
      <c r="L854" s="1"/>
      <c r="M854" s="1"/>
      <c r="N854" s="1"/>
      <c r="O854" s="1"/>
    </row>
    <row r="855" spans="7:15" ht="12.75" customHeight="1" x14ac:dyDescent="0.25">
      <c r="G855" s="2"/>
      <c r="H855" s="1"/>
      <c r="I855" s="2"/>
      <c r="J855" s="1"/>
      <c r="K855" s="1"/>
      <c r="L855" s="1"/>
      <c r="M855" s="1"/>
      <c r="N855" s="1"/>
      <c r="O855" s="1"/>
    </row>
    <row r="856" spans="7:15" ht="12.75" customHeight="1" x14ac:dyDescent="0.25">
      <c r="G856" s="2"/>
      <c r="H856" s="1"/>
      <c r="I856" s="2"/>
      <c r="J856" s="1"/>
      <c r="K856" s="1"/>
      <c r="L856" s="1"/>
      <c r="M856" s="1"/>
      <c r="N856" s="1"/>
      <c r="O856" s="1"/>
    </row>
    <row r="857" spans="7:15" ht="12.75" customHeight="1" x14ac:dyDescent="0.25">
      <c r="G857" s="2"/>
      <c r="H857" s="1"/>
      <c r="I857" s="2"/>
      <c r="J857" s="1"/>
      <c r="K857" s="1"/>
      <c r="L857" s="1"/>
      <c r="M857" s="1"/>
      <c r="N857" s="1"/>
      <c r="O857" s="1"/>
    </row>
    <row r="858" spans="7:15" ht="12.75" customHeight="1" x14ac:dyDescent="0.25">
      <c r="G858" s="2"/>
      <c r="H858" s="1"/>
      <c r="I858" s="2"/>
      <c r="J858" s="1"/>
      <c r="K858" s="1"/>
      <c r="L858" s="1"/>
      <c r="M858" s="1"/>
      <c r="N858" s="1"/>
      <c r="O858" s="1"/>
    </row>
    <row r="859" spans="7:15" ht="12.75" customHeight="1" x14ac:dyDescent="0.25">
      <c r="G859" s="2"/>
      <c r="H859" s="1"/>
      <c r="I859" s="2"/>
      <c r="J859" s="1"/>
      <c r="K859" s="1"/>
      <c r="L859" s="1"/>
      <c r="M859" s="1"/>
      <c r="N859" s="1"/>
      <c r="O859" s="1"/>
    </row>
    <row r="860" spans="7:15" ht="12.75" customHeight="1" x14ac:dyDescent="0.25">
      <c r="G860" s="2"/>
      <c r="H860" s="1"/>
      <c r="I860" s="2"/>
      <c r="J860" s="1"/>
      <c r="K860" s="1"/>
      <c r="L860" s="1"/>
      <c r="M860" s="1"/>
      <c r="N860" s="1"/>
      <c r="O860" s="1"/>
    </row>
    <row r="861" spans="7:15" ht="12.75" customHeight="1" x14ac:dyDescent="0.25">
      <c r="G861" s="2"/>
      <c r="H861" s="1"/>
      <c r="I861" s="2"/>
      <c r="J861" s="1"/>
      <c r="K861" s="1"/>
      <c r="L861" s="1"/>
      <c r="M861" s="1"/>
      <c r="N861" s="1"/>
      <c r="O861" s="1"/>
    </row>
    <row r="862" spans="7:15" ht="12.75" customHeight="1" x14ac:dyDescent="0.25">
      <c r="G862" s="2"/>
      <c r="H862" s="1"/>
      <c r="I862" s="2"/>
      <c r="J862" s="1"/>
      <c r="K862" s="1"/>
      <c r="L862" s="1"/>
      <c r="M862" s="1"/>
      <c r="N862" s="1"/>
      <c r="O862" s="1"/>
    </row>
    <row r="863" spans="7:15" ht="12.75" customHeight="1" x14ac:dyDescent="0.25">
      <c r="G863" s="2"/>
      <c r="H863" s="1"/>
      <c r="I863" s="2"/>
      <c r="J863" s="1"/>
      <c r="K863" s="1"/>
      <c r="L863" s="1"/>
      <c r="M863" s="1"/>
      <c r="N863" s="1"/>
      <c r="O863" s="1"/>
    </row>
    <row r="864" spans="7:15" ht="12.75" customHeight="1" x14ac:dyDescent="0.25">
      <c r="G864" s="2"/>
      <c r="H864" s="1"/>
      <c r="I864" s="2"/>
      <c r="J864" s="1"/>
      <c r="K864" s="1"/>
      <c r="L864" s="1"/>
      <c r="M864" s="1"/>
      <c r="N864" s="1"/>
      <c r="O864" s="1"/>
    </row>
    <row r="865" spans="7:15" ht="12.75" customHeight="1" x14ac:dyDescent="0.25">
      <c r="G865" s="2"/>
      <c r="H865" s="1"/>
      <c r="I865" s="2"/>
      <c r="J865" s="1"/>
      <c r="K865" s="1"/>
      <c r="L865" s="1"/>
      <c r="M865" s="1"/>
      <c r="N865" s="1"/>
      <c r="O865" s="1"/>
    </row>
    <row r="866" spans="7:15" ht="12.75" customHeight="1" x14ac:dyDescent="0.25">
      <c r="G866" s="2"/>
      <c r="H866" s="1"/>
      <c r="I866" s="2"/>
      <c r="J866" s="1"/>
      <c r="K866" s="1"/>
      <c r="L866" s="1"/>
      <c r="M866" s="1"/>
      <c r="N866" s="1"/>
      <c r="O866" s="1"/>
    </row>
    <row r="867" spans="7:15" ht="12.75" customHeight="1" x14ac:dyDescent="0.25">
      <c r="G867" s="2"/>
      <c r="H867" s="1"/>
      <c r="I867" s="2"/>
      <c r="J867" s="1"/>
      <c r="K867" s="1"/>
      <c r="L867" s="1"/>
      <c r="M867" s="1"/>
      <c r="N867" s="1"/>
      <c r="O867" s="1"/>
    </row>
    <row r="868" spans="7:15" ht="12.75" customHeight="1" x14ac:dyDescent="0.25">
      <c r="G868" s="2"/>
      <c r="H868" s="1"/>
      <c r="I868" s="2"/>
      <c r="J868" s="1"/>
      <c r="K868" s="1"/>
      <c r="L868" s="1"/>
      <c r="M868" s="1"/>
      <c r="N868" s="1"/>
      <c r="O868" s="1"/>
    </row>
    <row r="869" spans="7:15" ht="12.75" customHeight="1" x14ac:dyDescent="0.25">
      <c r="G869" s="2"/>
      <c r="H869" s="1"/>
      <c r="I869" s="2"/>
      <c r="J869" s="1"/>
      <c r="K869" s="1"/>
      <c r="L869" s="1"/>
      <c r="M869" s="1"/>
      <c r="N869" s="1"/>
      <c r="O869" s="1"/>
    </row>
    <row r="870" spans="7:15" ht="12.75" customHeight="1" x14ac:dyDescent="0.25">
      <c r="G870" s="2"/>
      <c r="H870" s="1"/>
      <c r="I870" s="2"/>
      <c r="J870" s="1"/>
      <c r="K870" s="1"/>
      <c r="L870" s="1"/>
      <c r="M870" s="1"/>
      <c r="N870" s="1"/>
      <c r="O870" s="1"/>
    </row>
    <row r="871" spans="7:15" ht="12.75" customHeight="1" x14ac:dyDescent="0.25">
      <c r="G871" s="2"/>
      <c r="H871" s="1"/>
      <c r="I871" s="2"/>
      <c r="J871" s="1"/>
      <c r="K871" s="1"/>
      <c r="L871" s="1"/>
      <c r="M871" s="1"/>
      <c r="N871" s="1"/>
      <c r="O871" s="1"/>
    </row>
    <row r="872" spans="7:15" ht="12.75" customHeight="1" x14ac:dyDescent="0.25">
      <c r="G872" s="2"/>
      <c r="H872" s="1"/>
      <c r="I872" s="2"/>
      <c r="J872" s="1"/>
      <c r="K872" s="1"/>
      <c r="L872" s="1"/>
      <c r="M872" s="1"/>
      <c r="N872" s="1"/>
      <c r="O872" s="1"/>
    </row>
    <row r="873" spans="7:15" ht="12.75" customHeight="1" x14ac:dyDescent="0.25">
      <c r="G873" s="2"/>
      <c r="H873" s="1"/>
      <c r="I873" s="2"/>
      <c r="J873" s="1"/>
      <c r="K873" s="1"/>
      <c r="L873" s="1"/>
      <c r="M873" s="1"/>
      <c r="N873" s="1"/>
      <c r="O873" s="1"/>
    </row>
    <row r="874" spans="7:15" ht="12.75" customHeight="1" x14ac:dyDescent="0.25">
      <c r="G874" s="2"/>
      <c r="H874" s="1"/>
      <c r="I874" s="2"/>
      <c r="J874" s="1"/>
      <c r="K874" s="1"/>
      <c r="L874" s="1"/>
      <c r="M874" s="1"/>
      <c r="N874" s="1"/>
      <c r="O874" s="1"/>
    </row>
    <row r="875" spans="7:15" ht="12.75" customHeight="1" x14ac:dyDescent="0.25">
      <c r="G875" s="2"/>
      <c r="H875" s="1"/>
      <c r="I875" s="2"/>
      <c r="J875" s="1"/>
      <c r="K875" s="1"/>
      <c r="L875" s="1"/>
      <c r="M875" s="1"/>
      <c r="N875" s="1"/>
      <c r="O875" s="1"/>
    </row>
    <row r="876" spans="7:15" ht="12.75" customHeight="1" x14ac:dyDescent="0.25">
      <c r="G876" s="2"/>
      <c r="H876" s="1"/>
      <c r="I876" s="2"/>
      <c r="J876" s="1"/>
      <c r="K876" s="1"/>
      <c r="L876" s="1"/>
      <c r="M876" s="1"/>
      <c r="N876" s="1"/>
      <c r="O876" s="1"/>
    </row>
    <row r="877" spans="7:15" ht="12.75" customHeight="1" x14ac:dyDescent="0.25">
      <c r="G877" s="2"/>
      <c r="H877" s="1"/>
      <c r="I877" s="2"/>
      <c r="J877" s="1"/>
      <c r="K877" s="1"/>
      <c r="L877" s="1"/>
      <c r="M877" s="1"/>
      <c r="N877" s="1"/>
      <c r="O877" s="1"/>
    </row>
    <row r="878" spans="7:15" ht="12.75" customHeight="1" x14ac:dyDescent="0.25">
      <c r="G878" s="2"/>
      <c r="H878" s="1"/>
      <c r="I878" s="2"/>
      <c r="J878" s="1"/>
      <c r="K878" s="1"/>
      <c r="L878" s="1"/>
      <c r="M878" s="1"/>
      <c r="N878" s="1"/>
      <c r="O878" s="1"/>
    </row>
    <row r="879" spans="7:15" ht="12.75" customHeight="1" x14ac:dyDescent="0.25">
      <c r="G879" s="2"/>
      <c r="H879" s="1"/>
      <c r="I879" s="2"/>
      <c r="J879" s="1"/>
      <c r="K879" s="1"/>
      <c r="L879" s="1"/>
      <c r="M879" s="1"/>
      <c r="N879" s="1"/>
      <c r="O879" s="1"/>
    </row>
    <row r="880" spans="7:15" ht="12.75" customHeight="1" x14ac:dyDescent="0.25">
      <c r="G880" s="2"/>
      <c r="H880" s="1"/>
      <c r="I880" s="2"/>
      <c r="J880" s="1"/>
      <c r="K880" s="1"/>
      <c r="L880" s="1"/>
      <c r="M880" s="1"/>
      <c r="N880" s="1"/>
      <c r="O880" s="1"/>
    </row>
    <row r="881" spans="7:15" ht="12.75" customHeight="1" x14ac:dyDescent="0.25">
      <c r="G881" s="2"/>
      <c r="H881" s="1"/>
      <c r="I881" s="2"/>
      <c r="J881" s="1"/>
      <c r="K881" s="1"/>
      <c r="L881" s="1"/>
      <c r="M881" s="1"/>
      <c r="N881" s="1"/>
      <c r="O881" s="1"/>
    </row>
    <row r="882" spans="7:15" ht="12.75" customHeight="1" x14ac:dyDescent="0.25">
      <c r="G882" s="2"/>
      <c r="H882" s="1"/>
      <c r="I882" s="2"/>
      <c r="J882" s="1"/>
      <c r="K882" s="1"/>
      <c r="L882" s="1"/>
      <c r="M882" s="1"/>
      <c r="N882" s="1"/>
      <c r="O882" s="1"/>
    </row>
    <row r="883" spans="7:15" ht="12.75" customHeight="1" x14ac:dyDescent="0.25">
      <c r="G883" s="2"/>
      <c r="H883" s="1"/>
      <c r="I883" s="2"/>
      <c r="J883" s="1"/>
      <c r="K883" s="1"/>
      <c r="L883" s="1"/>
      <c r="M883" s="1"/>
      <c r="N883" s="1"/>
      <c r="O883" s="1"/>
    </row>
    <row r="884" spans="7:15" ht="12.75" customHeight="1" x14ac:dyDescent="0.25">
      <c r="G884" s="2"/>
      <c r="H884" s="1"/>
      <c r="I884" s="2"/>
      <c r="J884" s="1"/>
      <c r="K884" s="1"/>
      <c r="L884" s="1"/>
      <c r="M884" s="1"/>
      <c r="N884" s="1"/>
      <c r="O884" s="1"/>
    </row>
    <row r="885" spans="7:15" ht="12.75" customHeight="1" x14ac:dyDescent="0.25">
      <c r="G885" s="2"/>
      <c r="H885" s="1"/>
      <c r="I885" s="2"/>
      <c r="J885" s="1"/>
      <c r="K885" s="1"/>
      <c r="L885" s="1"/>
      <c r="M885" s="1"/>
      <c r="N885" s="1"/>
      <c r="O885" s="1"/>
    </row>
    <row r="886" spans="7:15" ht="12.75" customHeight="1" x14ac:dyDescent="0.25">
      <c r="G886" s="2"/>
      <c r="H886" s="1"/>
      <c r="I886" s="2"/>
      <c r="J886" s="1"/>
      <c r="K886" s="1"/>
      <c r="L886" s="1"/>
      <c r="M886" s="1"/>
      <c r="N886" s="1"/>
      <c r="O886" s="1"/>
    </row>
    <row r="887" spans="7:15" ht="12.75" customHeight="1" x14ac:dyDescent="0.25">
      <c r="G887" s="2"/>
      <c r="H887" s="1"/>
      <c r="I887" s="2"/>
      <c r="J887" s="1"/>
      <c r="K887" s="1"/>
      <c r="L887" s="1"/>
      <c r="M887" s="1"/>
      <c r="N887" s="1"/>
      <c r="O887" s="1"/>
    </row>
    <row r="888" spans="7:15" ht="12.75" customHeight="1" x14ac:dyDescent="0.25">
      <c r="G888" s="2"/>
      <c r="H888" s="1"/>
      <c r="I888" s="2"/>
      <c r="J888" s="1"/>
      <c r="K888" s="1"/>
      <c r="L888" s="1"/>
      <c r="M888" s="1"/>
      <c r="N888" s="1"/>
      <c r="O888" s="1"/>
    </row>
    <row r="889" spans="7:15" ht="12.75" customHeight="1" x14ac:dyDescent="0.25">
      <c r="G889" s="2"/>
      <c r="H889" s="1"/>
      <c r="I889" s="2"/>
      <c r="J889" s="1"/>
      <c r="K889" s="1"/>
      <c r="L889" s="1"/>
      <c r="M889" s="1"/>
      <c r="N889" s="1"/>
      <c r="O889" s="1"/>
    </row>
    <row r="890" spans="7:15" ht="12.75" customHeight="1" x14ac:dyDescent="0.25">
      <c r="G890" s="2"/>
      <c r="H890" s="1"/>
      <c r="I890" s="2"/>
      <c r="J890" s="1"/>
      <c r="K890" s="1"/>
      <c r="L890" s="1"/>
      <c r="M890" s="1"/>
      <c r="N890" s="1"/>
      <c r="O890" s="1"/>
    </row>
    <row r="891" spans="7:15" ht="12.75" customHeight="1" x14ac:dyDescent="0.25">
      <c r="G891" s="2"/>
      <c r="H891" s="1"/>
      <c r="I891" s="2"/>
      <c r="J891" s="1"/>
      <c r="K891" s="1"/>
      <c r="L891" s="1"/>
      <c r="M891" s="1"/>
      <c r="N891" s="1"/>
      <c r="O891" s="1"/>
    </row>
    <row r="892" spans="7:15" ht="12.75" customHeight="1" x14ac:dyDescent="0.25">
      <c r="G892" s="2"/>
      <c r="H892" s="1"/>
      <c r="I892" s="2"/>
      <c r="J892" s="1"/>
      <c r="K892" s="1"/>
      <c r="L892" s="1"/>
      <c r="M892" s="1"/>
      <c r="N892" s="1"/>
      <c r="O892" s="1"/>
    </row>
    <row r="893" spans="7:15" ht="12.75" customHeight="1" x14ac:dyDescent="0.25">
      <c r="G893" s="2"/>
      <c r="H893" s="1"/>
      <c r="I893" s="2"/>
      <c r="J893" s="1"/>
      <c r="K893" s="1"/>
      <c r="L893" s="1"/>
      <c r="M893" s="1"/>
      <c r="N893" s="1"/>
      <c r="O893" s="1"/>
    </row>
    <row r="894" spans="7:15" ht="12.75" customHeight="1" x14ac:dyDescent="0.25">
      <c r="G894" s="2"/>
      <c r="H894" s="1"/>
      <c r="I894" s="2"/>
      <c r="J894" s="1"/>
      <c r="K894" s="1"/>
      <c r="L894" s="1"/>
      <c r="M894" s="1"/>
      <c r="N894" s="1"/>
      <c r="O894" s="1"/>
    </row>
    <row r="895" spans="7:15" ht="12.75" customHeight="1" x14ac:dyDescent="0.25">
      <c r="G895" s="2"/>
      <c r="H895" s="1"/>
      <c r="I895" s="2"/>
      <c r="J895" s="1"/>
      <c r="K895" s="1"/>
      <c r="L895" s="1"/>
      <c r="M895" s="1"/>
      <c r="N895" s="1"/>
      <c r="O895" s="1"/>
    </row>
    <row r="896" spans="7:15" ht="12.75" customHeight="1" x14ac:dyDescent="0.25">
      <c r="G896" s="2"/>
      <c r="H896" s="1"/>
      <c r="I896" s="2"/>
      <c r="J896" s="1"/>
      <c r="K896" s="1"/>
      <c r="L896" s="1"/>
      <c r="M896" s="1"/>
      <c r="N896" s="1"/>
      <c r="O896" s="1"/>
    </row>
    <row r="897" spans="7:15" ht="12.75" customHeight="1" x14ac:dyDescent="0.25">
      <c r="G897" s="2"/>
      <c r="H897" s="1"/>
      <c r="I897" s="2"/>
      <c r="J897" s="1"/>
      <c r="K897" s="1"/>
      <c r="L897" s="1"/>
      <c r="M897" s="1"/>
      <c r="N897" s="1"/>
      <c r="O897" s="1"/>
    </row>
    <row r="898" spans="7:15" ht="12.75" customHeight="1" x14ac:dyDescent="0.25">
      <c r="G898" s="2"/>
      <c r="H898" s="1"/>
      <c r="I898" s="2"/>
      <c r="J898" s="1"/>
      <c r="K898" s="1"/>
      <c r="L898" s="1"/>
      <c r="M898" s="1"/>
      <c r="N898" s="1"/>
      <c r="O898" s="1"/>
    </row>
    <row r="899" spans="7:15" ht="12.75" customHeight="1" x14ac:dyDescent="0.25">
      <c r="G899" s="2"/>
      <c r="H899" s="1"/>
      <c r="I899" s="2"/>
      <c r="J899" s="1"/>
      <c r="K899" s="1"/>
      <c r="L899" s="1"/>
      <c r="M899" s="1"/>
      <c r="N899" s="1"/>
      <c r="O899" s="1"/>
    </row>
    <row r="900" spans="7:15" ht="12.75" customHeight="1" x14ac:dyDescent="0.25">
      <c r="G900" s="2"/>
      <c r="H900" s="1"/>
      <c r="I900" s="2"/>
      <c r="J900" s="1"/>
      <c r="K900" s="1"/>
      <c r="L900" s="1"/>
      <c r="M900" s="1"/>
      <c r="N900" s="1"/>
      <c r="O900" s="1"/>
    </row>
    <row r="901" spans="7:15" ht="12.75" customHeight="1" x14ac:dyDescent="0.25">
      <c r="G901" s="2"/>
      <c r="H901" s="1"/>
      <c r="I901" s="2"/>
      <c r="J901" s="1"/>
      <c r="K901" s="1"/>
      <c r="L901" s="1"/>
      <c r="M901" s="1"/>
      <c r="N901" s="1"/>
      <c r="O901" s="1"/>
    </row>
    <row r="902" spans="7:15" ht="12.75" customHeight="1" x14ac:dyDescent="0.25">
      <c r="G902" s="2"/>
      <c r="H902" s="1"/>
      <c r="I902" s="2"/>
      <c r="J902" s="1"/>
      <c r="K902" s="1"/>
      <c r="L902" s="1"/>
      <c r="M902" s="1"/>
      <c r="N902" s="1"/>
      <c r="O902" s="1"/>
    </row>
    <row r="903" spans="7:15" ht="12.75" customHeight="1" x14ac:dyDescent="0.25">
      <c r="G903" s="2"/>
      <c r="H903" s="1"/>
      <c r="I903" s="2"/>
      <c r="J903" s="1"/>
      <c r="K903" s="1"/>
      <c r="L903" s="1"/>
      <c r="M903" s="1"/>
      <c r="N903" s="1"/>
      <c r="O903" s="1"/>
    </row>
    <row r="904" spans="7:15" ht="12.75" customHeight="1" x14ac:dyDescent="0.25">
      <c r="G904" s="2"/>
      <c r="H904" s="1"/>
      <c r="I904" s="2"/>
      <c r="J904" s="1"/>
      <c r="K904" s="1"/>
      <c r="L904" s="1"/>
      <c r="M904" s="1"/>
      <c r="N904" s="1"/>
      <c r="O904" s="1"/>
    </row>
    <row r="905" spans="7:15" ht="12.75" customHeight="1" x14ac:dyDescent="0.25">
      <c r="G905" s="2"/>
      <c r="H905" s="1"/>
      <c r="I905" s="2"/>
      <c r="J905" s="1"/>
      <c r="K905" s="1"/>
      <c r="L905" s="1"/>
      <c r="M905" s="1"/>
      <c r="N905" s="1"/>
      <c r="O905" s="1"/>
    </row>
    <row r="906" spans="7:15" ht="12.75" customHeight="1" x14ac:dyDescent="0.25">
      <c r="G906" s="2"/>
      <c r="H906" s="1"/>
      <c r="I906" s="2"/>
      <c r="J906" s="1"/>
      <c r="K906" s="1"/>
      <c r="L906" s="1"/>
      <c r="M906" s="1"/>
      <c r="N906" s="1"/>
      <c r="O906" s="1"/>
    </row>
    <row r="907" spans="7:15" ht="12.75" customHeight="1" x14ac:dyDescent="0.25">
      <c r="G907" s="2"/>
      <c r="H907" s="1"/>
      <c r="I907" s="2"/>
      <c r="J907" s="1"/>
      <c r="K907" s="1"/>
      <c r="L907" s="1"/>
      <c r="M907" s="1"/>
      <c r="N907" s="1"/>
      <c r="O907" s="1"/>
    </row>
    <row r="908" spans="7:15" ht="12.75" customHeight="1" x14ac:dyDescent="0.25">
      <c r="G908" s="2"/>
      <c r="H908" s="1"/>
      <c r="I908" s="2"/>
      <c r="J908" s="1"/>
      <c r="K908" s="1"/>
      <c r="L908" s="1"/>
      <c r="M908" s="1"/>
      <c r="N908" s="1"/>
      <c r="O908" s="1"/>
    </row>
    <row r="909" spans="7:15" ht="12.75" customHeight="1" x14ac:dyDescent="0.25">
      <c r="G909" s="2"/>
      <c r="H909" s="1"/>
      <c r="I909" s="2"/>
      <c r="J909" s="1"/>
      <c r="K909" s="1"/>
      <c r="L909" s="1"/>
      <c r="M909" s="1"/>
      <c r="N909" s="1"/>
      <c r="O909" s="1"/>
    </row>
    <row r="910" spans="7:15" ht="12.75" customHeight="1" x14ac:dyDescent="0.25">
      <c r="G910" s="2"/>
      <c r="H910" s="1"/>
      <c r="I910" s="2"/>
      <c r="J910" s="1"/>
      <c r="K910" s="1"/>
      <c r="L910" s="1"/>
      <c r="M910" s="1"/>
      <c r="N910" s="1"/>
      <c r="O910" s="1"/>
    </row>
    <row r="911" spans="7:15" ht="12.75" customHeight="1" x14ac:dyDescent="0.25">
      <c r="G911" s="2"/>
      <c r="H911" s="1"/>
      <c r="I911" s="2"/>
      <c r="J911" s="1"/>
      <c r="K911" s="1"/>
      <c r="L911" s="1"/>
      <c r="M911" s="1"/>
      <c r="N911" s="1"/>
      <c r="O911" s="1"/>
    </row>
    <row r="912" spans="7:15" ht="12.75" customHeight="1" x14ac:dyDescent="0.25">
      <c r="G912" s="2"/>
      <c r="H912" s="1"/>
      <c r="I912" s="2"/>
      <c r="J912" s="1"/>
      <c r="K912" s="1"/>
      <c r="L912" s="1"/>
      <c r="M912" s="1"/>
      <c r="N912" s="1"/>
      <c r="O912" s="1"/>
    </row>
    <row r="913" spans="7:15" ht="12.75" customHeight="1" x14ac:dyDescent="0.25">
      <c r="G913" s="2"/>
      <c r="H913" s="1"/>
      <c r="I913" s="2"/>
      <c r="J913" s="1"/>
      <c r="K913" s="1"/>
      <c r="L913" s="1"/>
      <c r="M913" s="1"/>
      <c r="N913" s="1"/>
      <c r="O913" s="1"/>
    </row>
    <row r="914" spans="7:15" ht="12.75" customHeight="1" x14ac:dyDescent="0.25">
      <c r="G914" s="2"/>
      <c r="H914" s="1"/>
      <c r="I914" s="2"/>
      <c r="J914" s="1"/>
      <c r="K914" s="1"/>
      <c r="L914" s="1"/>
      <c r="M914" s="1"/>
      <c r="N914" s="1"/>
      <c r="O914" s="1"/>
    </row>
    <row r="915" spans="7:15" ht="12.75" customHeight="1" x14ac:dyDescent="0.25">
      <c r="G915" s="2"/>
      <c r="H915" s="1"/>
      <c r="I915" s="2"/>
      <c r="J915" s="1"/>
      <c r="K915" s="1"/>
      <c r="L915" s="1"/>
      <c r="M915" s="1"/>
      <c r="N915" s="1"/>
      <c r="O915" s="1"/>
    </row>
    <row r="916" spans="7:15" ht="12.75" customHeight="1" x14ac:dyDescent="0.25">
      <c r="G916" s="2"/>
      <c r="H916" s="1"/>
      <c r="I916" s="2"/>
      <c r="J916" s="1"/>
      <c r="K916" s="1"/>
      <c r="L916" s="1"/>
      <c r="M916" s="1"/>
      <c r="N916" s="1"/>
      <c r="O916" s="1"/>
    </row>
    <row r="917" spans="7:15" ht="12.75" customHeight="1" x14ac:dyDescent="0.25">
      <c r="G917" s="2"/>
      <c r="H917" s="1"/>
      <c r="I917" s="2"/>
      <c r="J917" s="1"/>
      <c r="K917" s="1"/>
      <c r="L917" s="1"/>
      <c r="M917" s="1"/>
      <c r="N917" s="1"/>
      <c r="O917" s="1"/>
    </row>
    <row r="918" spans="7:15" ht="12.75" customHeight="1" x14ac:dyDescent="0.25">
      <c r="G918" s="2"/>
      <c r="H918" s="1"/>
      <c r="I918" s="2"/>
      <c r="J918" s="1"/>
      <c r="K918" s="1"/>
      <c r="L918" s="1"/>
      <c r="M918" s="1"/>
      <c r="N918" s="1"/>
      <c r="O918" s="1"/>
    </row>
    <row r="919" spans="7:15" ht="12.75" customHeight="1" x14ac:dyDescent="0.25">
      <c r="G919" s="2"/>
      <c r="H919" s="1"/>
      <c r="I919" s="2"/>
      <c r="J919" s="1"/>
      <c r="K919" s="1"/>
      <c r="L919" s="1"/>
      <c r="M919" s="1"/>
      <c r="N919" s="1"/>
      <c r="O919" s="1"/>
    </row>
    <row r="920" spans="7:15" ht="12.75" customHeight="1" x14ac:dyDescent="0.25">
      <c r="G920" s="2"/>
      <c r="H920" s="1"/>
      <c r="I920" s="2"/>
      <c r="J920" s="1"/>
      <c r="K920" s="1"/>
      <c r="L920" s="1"/>
      <c r="M920" s="1"/>
      <c r="N920" s="1"/>
      <c r="O920" s="1"/>
    </row>
    <row r="921" spans="7:15" ht="12.75" customHeight="1" x14ac:dyDescent="0.25">
      <c r="G921" s="2"/>
      <c r="H921" s="1"/>
      <c r="I921" s="2"/>
      <c r="J921" s="1"/>
      <c r="K921" s="1"/>
      <c r="L921" s="1"/>
      <c r="M921" s="1"/>
      <c r="N921" s="1"/>
      <c r="O921" s="1"/>
    </row>
    <row r="922" spans="7:15" ht="12.75" customHeight="1" x14ac:dyDescent="0.25">
      <c r="G922" s="2"/>
      <c r="H922" s="1"/>
      <c r="I922" s="2"/>
      <c r="J922" s="1"/>
      <c r="K922" s="1"/>
      <c r="L922" s="1"/>
      <c r="M922" s="1"/>
      <c r="N922" s="1"/>
      <c r="O922" s="1"/>
    </row>
    <row r="923" spans="7:15" ht="12.75" customHeight="1" x14ac:dyDescent="0.25">
      <c r="G923" s="2"/>
      <c r="H923" s="1"/>
      <c r="I923" s="2"/>
      <c r="J923" s="1"/>
      <c r="K923" s="1"/>
      <c r="L923" s="1"/>
      <c r="M923" s="1"/>
      <c r="N923" s="1"/>
      <c r="O923" s="1"/>
    </row>
    <row r="924" spans="7:15" ht="12.75" customHeight="1" x14ac:dyDescent="0.25">
      <c r="G924" s="2"/>
      <c r="H924" s="1"/>
      <c r="I924" s="2"/>
      <c r="J924" s="1"/>
      <c r="K924" s="1"/>
      <c r="L924" s="1"/>
      <c r="M924" s="1"/>
      <c r="N924" s="1"/>
      <c r="O924" s="1"/>
    </row>
    <row r="925" spans="7:15" ht="12.75" customHeight="1" x14ac:dyDescent="0.25">
      <c r="G925" s="2"/>
      <c r="H925" s="1"/>
      <c r="I925" s="2"/>
      <c r="J925" s="1"/>
      <c r="K925" s="1"/>
      <c r="L925" s="1"/>
      <c r="M925" s="1"/>
      <c r="N925" s="1"/>
      <c r="O925" s="1"/>
    </row>
    <row r="926" spans="7:15" ht="12.75" customHeight="1" x14ac:dyDescent="0.25">
      <c r="G926" s="2"/>
      <c r="H926" s="1"/>
      <c r="I926" s="2"/>
      <c r="J926" s="1"/>
      <c r="K926" s="1"/>
      <c r="L926" s="1"/>
      <c r="M926" s="1"/>
      <c r="N926" s="1"/>
      <c r="O926" s="1"/>
    </row>
    <row r="927" spans="7:15" ht="12.75" customHeight="1" x14ac:dyDescent="0.25">
      <c r="G927" s="2"/>
      <c r="H927" s="1"/>
      <c r="I927" s="2"/>
      <c r="J927" s="1"/>
      <c r="K927" s="1"/>
      <c r="L927" s="1"/>
      <c r="M927" s="1"/>
      <c r="N927" s="1"/>
      <c r="O927" s="1"/>
    </row>
    <row r="928" spans="7:15" ht="12.75" customHeight="1" x14ac:dyDescent="0.25">
      <c r="G928" s="2"/>
      <c r="H928" s="1"/>
      <c r="I928" s="2"/>
      <c r="J928" s="1"/>
      <c r="K928" s="1"/>
      <c r="L928" s="1"/>
      <c r="M928" s="1"/>
      <c r="N928" s="1"/>
      <c r="O928" s="1"/>
    </row>
    <row r="929" spans="7:15" ht="12.75" customHeight="1" x14ac:dyDescent="0.25">
      <c r="G929" s="2"/>
      <c r="H929" s="1"/>
      <c r="I929" s="2"/>
      <c r="J929" s="1"/>
      <c r="K929" s="1"/>
      <c r="L929" s="1"/>
      <c r="M929" s="1"/>
      <c r="N929" s="1"/>
      <c r="O929" s="1"/>
    </row>
    <row r="930" spans="7:15" ht="12.75" customHeight="1" x14ac:dyDescent="0.25">
      <c r="G930" s="2"/>
      <c r="H930" s="1"/>
      <c r="I930" s="2"/>
      <c r="J930" s="1"/>
      <c r="K930" s="1"/>
      <c r="L930" s="1"/>
      <c r="M930" s="1"/>
      <c r="N930" s="1"/>
      <c r="O930" s="1"/>
    </row>
    <row r="931" spans="7:15" ht="12.75" customHeight="1" x14ac:dyDescent="0.25">
      <c r="G931" s="2"/>
      <c r="H931" s="1"/>
      <c r="I931" s="2"/>
      <c r="J931" s="1"/>
      <c r="K931" s="1"/>
      <c r="L931" s="1"/>
      <c r="M931" s="1"/>
      <c r="N931" s="1"/>
      <c r="O931" s="1"/>
    </row>
    <row r="932" spans="7:15" ht="12.75" customHeight="1" x14ac:dyDescent="0.25">
      <c r="G932" s="2"/>
      <c r="H932" s="1"/>
      <c r="I932" s="2"/>
      <c r="J932" s="1"/>
      <c r="K932" s="1"/>
      <c r="L932" s="1"/>
      <c r="M932" s="1"/>
      <c r="N932" s="1"/>
      <c r="O932" s="1"/>
    </row>
    <row r="933" spans="7:15" ht="12.75" customHeight="1" x14ac:dyDescent="0.25">
      <c r="G933" s="2"/>
      <c r="H933" s="1"/>
      <c r="I933" s="2"/>
      <c r="J933" s="1"/>
      <c r="K933" s="1"/>
      <c r="L933" s="1"/>
      <c r="M933" s="1"/>
      <c r="N933" s="1"/>
      <c r="O933" s="1"/>
    </row>
    <row r="934" spans="7:15" ht="12.75" customHeight="1" x14ac:dyDescent="0.25">
      <c r="G934" s="2"/>
      <c r="H934" s="1"/>
      <c r="I934" s="2"/>
      <c r="J934" s="1"/>
      <c r="K934" s="1"/>
      <c r="L934" s="1"/>
      <c r="M934" s="1"/>
      <c r="N934" s="1"/>
      <c r="O934" s="1"/>
    </row>
    <row r="935" spans="7:15" ht="12.75" customHeight="1" x14ac:dyDescent="0.25">
      <c r="G935" s="2"/>
      <c r="H935" s="1"/>
      <c r="I935" s="2"/>
      <c r="J935" s="1"/>
      <c r="K935" s="1"/>
      <c r="L935" s="1"/>
      <c r="M935" s="1"/>
      <c r="N935" s="1"/>
      <c r="O935" s="1"/>
    </row>
    <row r="936" spans="7:15" ht="12.75" customHeight="1" x14ac:dyDescent="0.25">
      <c r="G936" s="2"/>
      <c r="H936" s="1"/>
      <c r="I936" s="2"/>
      <c r="J936" s="1"/>
      <c r="K936" s="1"/>
      <c r="L936" s="1"/>
      <c r="M936" s="1"/>
      <c r="N936" s="1"/>
      <c r="O936" s="1"/>
    </row>
    <row r="937" spans="7:15" ht="12.75" customHeight="1" x14ac:dyDescent="0.25">
      <c r="G937" s="2"/>
      <c r="H937" s="1"/>
      <c r="I937" s="2"/>
      <c r="J937" s="1"/>
      <c r="K937" s="1"/>
      <c r="L937" s="1"/>
      <c r="M937" s="1"/>
      <c r="N937" s="1"/>
      <c r="O937" s="1"/>
    </row>
    <row r="938" spans="7:15" ht="12.75" customHeight="1" x14ac:dyDescent="0.25">
      <c r="G938" s="2"/>
      <c r="H938" s="1"/>
      <c r="I938" s="2"/>
      <c r="J938" s="1"/>
      <c r="K938" s="1"/>
      <c r="L938" s="1"/>
      <c r="M938" s="1"/>
      <c r="N938" s="1"/>
      <c r="O938" s="1"/>
    </row>
    <row r="939" spans="7:15" ht="12.75" customHeight="1" x14ac:dyDescent="0.25">
      <c r="G939" s="2"/>
      <c r="H939" s="1"/>
      <c r="I939" s="2"/>
      <c r="J939" s="1"/>
      <c r="K939" s="1"/>
      <c r="L939" s="1"/>
      <c r="M939" s="1"/>
      <c r="N939" s="1"/>
      <c r="O939" s="1"/>
    </row>
    <row r="940" spans="7:15" ht="12.75" customHeight="1" x14ac:dyDescent="0.25">
      <c r="G940" s="2"/>
      <c r="H940" s="1"/>
      <c r="I940" s="2"/>
      <c r="J940" s="1"/>
      <c r="K940" s="1"/>
      <c r="L940" s="1"/>
      <c r="M940" s="1"/>
      <c r="N940" s="1"/>
      <c r="O940" s="1"/>
    </row>
    <row r="941" spans="7:15" ht="12.75" customHeight="1" x14ac:dyDescent="0.25">
      <c r="G941" s="2"/>
      <c r="H941" s="1"/>
      <c r="I941" s="2"/>
      <c r="J941" s="1"/>
      <c r="K941" s="1"/>
      <c r="L941" s="1"/>
      <c r="M941" s="1"/>
      <c r="N941" s="1"/>
      <c r="O941" s="1"/>
    </row>
    <row r="942" spans="7:15" ht="12.75" customHeight="1" x14ac:dyDescent="0.25">
      <c r="G942" s="2"/>
      <c r="H942" s="1"/>
      <c r="I942" s="2"/>
      <c r="J942" s="1"/>
      <c r="K942" s="1"/>
      <c r="L942" s="1"/>
      <c r="M942" s="1"/>
      <c r="N942" s="1"/>
      <c r="O942" s="1"/>
    </row>
    <row r="943" spans="7:15" ht="12.75" customHeight="1" x14ac:dyDescent="0.25">
      <c r="G943" s="2"/>
      <c r="H943" s="1"/>
      <c r="I943" s="2"/>
      <c r="J943" s="1"/>
      <c r="K943" s="1"/>
      <c r="L943" s="1"/>
      <c r="M943" s="1"/>
      <c r="N943" s="1"/>
      <c r="O943" s="1"/>
    </row>
    <row r="944" spans="7:15" ht="12.75" customHeight="1" x14ac:dyDescent="0.25">
      <c r="G944" s="2"/>
      <c r="H944" s="1"/>
      <c r="I944" s="2"/>
      <c r="J944" s="1"/>
      <c r="K944" s="1"/>
      <c r="L944" s="1"/>
      <c r="M944" s="1"/>
      <c r="N944" s="1"/>
      <c r="O944" s="1"/>
    </row>
    <row r="945" spans="7:15" ht="12.75" customHeight="1" x14ac:dyDescent="0.25">
      <c r="G945" s="2"/>
      <c r="H945" s="1"/>
      <c r="I945" s="2"/>
      <c r="J945" s="1"/>
      <c r="K945" s="1"/>
      <c r="L945" s="1"/>
      <c r="M945" s="1"/>
      <c r="N945" s="1"/>
      <c r="O945" s="1"/>
    </row>
    <row r="946" spans="7:15" ht="12.75" customHeight="1" x14ac:dyDescent="0.25">
      <c r="G946" s="2"/>
      <c r="H946" s="1"/>
      <c r="I946" s="2"/>
      <c r="J946" s="1"/>
      <c r="K946" s="1"/>
      <c r="L946" s="1"/>
      <c r="M946" s="1"/>
      <c r="N946" s="1"/>
      <c r="O946" s="1"/>
    </row>
    <row r="947" spans="7:15" ht="12.75" customHeight="1" x14ac:dyDescent="0.25">
      <c r="G947" s="2"/>
      <c r="H947" s="1"/>
      <c r="I947" s="2"/>
      <c r="J947" s="1"/>
      <c r="K947" s="1"/>
      <c r="L947" s="1"/>
      <c r="M947" s="1"/>
      <c r="N947" s="1"/>
      <c r="O947" s="1"/>
    </row>
    <row r="948" spans="7:15" ht="12.75" customHeight="1" x14ac:dyDescent="0.25">
      <c r="G948" s="2"/>
      <c r="H948" s="1"/>
      <c r="I948" s="2"/>
      <c r="J948" s="1"/>
      <c r="K948" s="1"/>
      <c r="L948" s="1"/>
      <c r="M948" s="1"/>
      <c r="N948" s="1"/>
      <c r="O948" s="1"/>
    </row>
    <row r="949" spans="7:15" ht="12.75" customHeight="1" x14ac:dyDescent="0.25">
      <c r="G949" s="2"/>
      <c r="H949" s="1"/>
      <c r="I949" s="2"/>
      <c r="J949" s="1"/>
      <c r="K949" s="1"/>
      <c r="L949" s="1"/>
      <c r="M949" s="1"/>
      <c r="N949" s="1"/>
      <c r="O949" s="1"/>
    </row>
    <row r="950" spans="7:15" ht="12.75" customHeight="1" x14ac:dyDescent="0.25">
      <c r="G950" s="2"/>
      <c r="H950" s="1"/>
      <c r="I950" s="2"/>
      <c r="J950" s="1"/>
      <c r="K950" s="1"/>
      <c r="L950" s="1"/>
      <c r="M950" s="1"/>
      <c r="N950" s="1"/>
      <c r="O950" s="1"/>
    </row>
    <row r="951" spans="7:15" ht="12.75" customHeight="1" x14ac:dyDescent="0.25">
      <c r="G951" s="2"/>
      <c r="H951" s="1"/>
      <c r="I951" s="2"/>
      <c r="J951" s="1"/>
      <c r="K951" s="1"/>
      <c r="L951" s="1"/>
      <c r="M951" s="1"/>
      <c r="N951" s="1"/>
      <c r="O951" s="1"/>
    </row>
    <row r="952" spans="7:15" ht="12.75" customHeight="1" x14ac:dyDescent="0.25">
      <c r="G952" s="2"/>
      <c r="H952" s="1"/>
      <c r="I952" s="2"/>
      <c r="J952" s="1"/>
      <c r="K952" s="1"/>
      <c r="L952" s="1"/>
      <c r="M952" s="1"/>
      <c r="N952" s="1"/>
      <c r="O952" s="1"/>
    </row>
    <row r="953" spans="7:15" ht="12.75" customHeight="1" x14ac:dyDescent="0.25">
      <c r="G953" s="2"/>
      <c r="H953" s="1"/>
      <c r="I953" s="2"/>
      <c r="J953" s="1"/>
      <c r="K953" s="1"/>
      <c r="L953" s="1"/>
      <c r="M953" s="1"/>
      <c r="N953" s="1"/>
      <c r="O953" s="1"/>
    </row>
    <row r="954" spans="7:15" ht="12.75" customHeight="1" x14ac:dyDescent="0.25">
      <c r="G954" s="2"/>
      <c r="H954" s="1"/>
      <c r="I954" s="2"/>
      <c r="J954" s="1"/>
      <c r="K954" s="1"/>
      <c r="L954" s="1"/>
      <c r="M954" s="1"/>
      <c r="N954" s="1"/>
      <c r="O954" s="1"/>
    </row>
    <row r="955" spans="7:15" ht="12.75" customHeight="1" x14ac:dyDescent="0.25">
      <c r="G955" s="2"/>
      <c r="H955" s="1"/>
      <c r="I955" s="2"/>
      <c r="J955" s="1"/>
      <c r="K955" s="1"/>
      <c r="L955" s="1"/>
      <c r="M955" s="1"/>
      <c r="N955" s="1"/>
      <c r="O955" s="1"/>
    </row>
    <row r="956" spans="7:15" ht="12.75" customHeight="1" x14ac:dyDescent="0.25">
      <c r="G956" s="2"/>
      <c r="H956" s="1"/>
      <c r="I956" s="2"/>
      <c r="J956" s="1"/>
      <c r="K956" s="1"/>
      <c r="L956" s="1"/>
      <c r="M956" s="1"/>
      <c r="N956" s="1"/>
      <c r="O956" s="1"/>
    </row>
    <row r="957" spans="7:15" ht="12.75" customHeight="1" x14ac:dyDescent="0.25">
      <c r="G957" s="2"/>
      <c r="H957" s="1"/>
      <c r="I957" s="2"/>
      <c r="J957" s="1"/>
      <c r="K957" s="1"/>
      <c r="L957" s="1"/>
      <c r="M957" s="1"/>
      <c r="N957" s="1"/>
      <c r="O957" s="1"/>
    </row>
    <row r="958" spans="7:15" ht="12.75" customHeight="1" x14ac:dyDescent="0.25">
      <c r="G958" s="2"/>
      <c r="H958" s="1"/>
      <c r="I958" s="2"/>
      <c r="J958" s="1"/>
      <c r="K958" s="1"/>
      <c r="L958" s="1"/>
      <c r="M958" s="1"/>
      <c r="N958" s="1"/>
      <c r="O958" s="1"/>
    </row>
    <row r="959" spans="7:15" ht="12.75" customHeight="1" x14ac:dyDescent="0.25">
      <c r="G959" s="2"/>
      <c r="H959" s="1"/>
      <c r="I959" s="2"/>
      <c r="J959" s="1"/>
      <c r="K959" s="1"/>
      <c r="L959" s="1"/>
      <c r="M959" s="1"/>
      <c r="N959" s="1"/>
      <c r="O959" s="1"/>
    </row>
    <row r="960" spans="7:15" ht="12.75" customHeight="1" x14ac:dyDescent="0.25">
      <c r="G960" s="2"/>
      <c r="H960" s="1"/>
      <c r="I960" s="2"/>
      <c r="J960" s="1"/>
      <c r="K960" s="1"/>
      <c r="L960" s="1"/>
      <c r="M960" s="1"/>
      <c r="N960" s="1"/>
      <c r="O960" s="1"/>
    </row>
    <row r="961" spans="7:15" ht="12.75" customHeight="1" x14ac:dyDescent="0.25">
      <c r="G961" s="2"/>
      <c r="H961" s="1"/>
      <c r="I961" s="2"/>
      <c r="J961" s="1"/>
      <c r="K961" s="1"/>
      <c r="L961" s="1"/>
      <c r="M961" s="1"/>
      <c r="N961" s="1"/>
      <c r="O961" s="1"/>
    </row>
    <row r="962" spans="7:15" ht="12.75" customHeight="1" x14ac:dyDescent="0.25">
      <c r="G962" s="2"/>
      <c r="H962" s="1"/>
      <c r="I962" s="2"/>
      <c r="J962" s="1"/>
      <c r="K962" s="1"/>
      <c r="L962" s="1"/>
      <c r="M962" s="1"/>
      <c r="N962" s="1"/>
      <c r="O962" s="1"/>
    </row>
    <row r="963" spans="7:15" ht="12.75" customHeight="1" x14ac:dyDescent="0.25">
      <c r="G963" s="2"/>
      <c r="H963" s="1"/>
      <c r="I963" s="2"/>
      <c r="J963" s="1"/>
      <c r="K963" s="1"/>
      <c r="L963" s="1"/>
      <c r="M963" s="1"/>
      <c r="N963" s="1"/>
      <c r="O963" s="1"/>
    </row>
    <row r="964" spans="7:15" ht="12.75" customHeight="1" x14ac:dyDescent="0.25">
      <c r="G964" s="2"/>
      <c r="H964" s="1"/>
      <c r="I964" s="2"/>
      <c r="J964" s="1"/>
      <c r="K964" s="1"/>
      <c r="L964" s="1"/>
      <c r="M964" s="1"/>
      <c r="N964" s="1"/>
      <c r="O964" s="1"/>
    </row>
    <row r="965" spans="7:15" ht="12.75" customHeight="1" x14ac:dyDescent="0.25">
      <c r="G965" s="2"/>
      <c r="H965" s="1"/>
      <c r="I965" s="2"/>
      <c r="J965" s="1"/>
      <c r="K965" s="1"/>
      <c r="L965" s="1"/>
      <c r="M965" s="1"/>
      <c r="N965" s="1"/>
      <c r="O965" s="1"/>
    </row>
    <row r="966" spans="7:15" ht="12.75" customHeight="1" x14ac:dyDescent="0.25">
      <c r="G966" s="2"/>
      <c r="H966" s="1"/>
      <c r="I966" s="2"/>
      <c r="J966" s="1"/>
      <c r="K966" s="1"/>
      <c r="L966" s="1"/>
      <c r="M966" s="1"/>
      <c r="N966" s="1"/>
      <c r="O966" s="1"/>
    </row>
    <row r="967" spans="7:15" ht="12.75" customHeight="1" x14ac:dyDescent="0.25">
      <c r="G967" s="2"/>
      <c r="H967" s="1"/>
      <c r="I967" s="2"/>
      <c r="J967" s="1"/>
      <c r="K967" s="1"/>
      <c r="L967" s="1"/>
      <c r="M967" s="1"/>
      <c r="N967" s="1"/>
      <c r="O967" s="1"/>
    </row>
    <row r="968" spans="7:15" ht="12.75" customHeight="1" x14ac:dyDescent="0.25">
      <c r="G968" s="2"/>
      <c r="H968" s="1"/>
      <c r="I968" s="2"/>
      <c r="J968" s="1"/>
      <c r="K968" s="1"/>
      <c r="L968" s="1"/>
      <c r="M968" s="1"/>
      <c r="N968" s="1"/>
      <c r="O968" s="1"/>
    </row>
    <row r="969" spans="7:15" ht="12.75" customHeight="1" x14ac:dyDescent="0.25">
      <c r="G969" s="2"/>
      <c r="H969" s="1"/>
      <c r="I969" s="2"/>
      <c r="J969" s="1"/>
      <c r="K969" s="1"/>
      <c r="L969" s="1"/>
      <c r="M969" s="1"/>
      <c r="N969" s="1"/>
      <c r="O969" s="1"/>
    </row>
    <row r="970" spans="7:15" ht="12.75" customHeight="1" x14ac:dyDescent="0.25">
      <c r="G970" s="2"/>
      <c r="H970" s="1"/>
      <c r="I970" s="2"/>
      <c r="J970" s="1"/>
      <c r="K970" s="1"/>
      <c r="L970" s="1"/>
      <c r="M970" s="1"/>
      <c r="N970" s="1"/>
      <c r="O970" s="1"/>
    </row>
    <row r="971" spans="7:15" ht="12.75" customHeight="1" x14ac:dyDescent="0.25">
      <c r="G971" s="2"/>
      <c r="H971" s="1"/>
      <c r="I971" s="2"/>
      <c r="J971" s="1"/>
      <c r="K971" s="1"/>
      <c r="L971" s="1"/>
      <c r="M971" s="1"/>
      <c r="N971" s="1"/>
      <c r="O971" s="1"/>
    </row>
    <row r="972" spans="7:15" ht="12.75" customHeight="1" x14ac:dyDescent="0.25">
      <c r="G972" s="2"/>
      <c r="H972" s="1"/>
      <c r="I972" s="2"/>
      <c r="J972" s="1"/>
      <c r="K972" s="1"/>
      <c r="L972" s="1"/>
      <c r="M972" s="1"/>
      <c r="N972" s="1"/>
      <c r="O972" s="1"/>
    </row>
    <row r="973" spans="7:15" ht="12.75" customHeight="1" x14ac:dyDescent="0.25">
      <c r="G973" s="2"/>
      <c r="H973" s="1"/>
      <c r="I973" s="2"/>
      <c r="J973" s="1"/>
      <c r="K973" s="1"/>
      <c r="L973" s="1"/>
      <c r="M973" s="1"/>
      <c r="N973" s="1"/>
      <c r="O973" s="1"/>
    </row>
    <row r="974" spans="7:15" ht="12.75" customHeight="1" x14ac:dyDescent="0.25">
      <c r="G974" s="2"/>
      <c r="H974" s="1"/>
      <c r="I974" s="2"/>
      <c r="J974" s="1"/>
      <c r="K974" s="1"/>
      <c r="L974" s="1"/>
      <c r="M974" s="1"/>
      <c r="N974" s="1"/>
      <c r="O974" s="1"/>
    </row>
    <row r="975" spans="7:15" ht="12.75" customHeight="1" x14ac:dyDescent="0.25">
      <c r="G975" s="2"/>
      <c r="H975" s="1"/>
      <c r="I975" s="2"/>
      <c r="J975" s="1"/>
      <c r="K975" s="1"/>
      <c r="L975" s="1"/>
      <c r="M975" s="1"/>
      <c r="N975" s="1"/>
      <c r="O975" s="1"/>
    </row>
    <row r="976" spans="7:15" ht="12.75" customHeight="1" x14ac:dyDescent="0.25">
      <c r="G976" s="2"/>
      <c r="H976" s="1"/>
      <c r="I976" s="2"/>
      <c r="J976" s="1"/>
      <c r="K976" s="1"/>
      <c r="L976" s="1"/>
      <c r="M976" s="1"/>
      <c r="N976" s="1"/>
      <c r="O976" s="1"/>
    </row>
    <row r="977" spans="7:15" ht="12.75" customHeight="1" x14ac:dyDescent="0.25">
      <c r="G977" s="2"/>
      <c r="H977" s="1"/>
      <c r="I977" s="2"/>
      <c r="J977" s="1"/>
      <c r="K977" s="1"/>
      <c r="L977" s="1"/>
      <c r="M977" s="1"/>
      <c r="N977" s="1"/>
      <c r="O977" s="1"/>
    </row>
    <row r="978" spans="7:15" ht="12.75" customHeight="1" x14ac:dyDescent="0.25">
      <c r="G978" s="2"/>
      <c r="H978" s="1"/>
      <c r="I978" s="2"/>
      <c r="J978" s="1"/>
      <c r="K978" s="1"/>
      <c r="L978" s="1"/>
      <c r="M978" s="1"/>
      <c r="N978" s="1"/>
      <c r="O978" s="1"/>
    </row>
    <row r="979" spans="7:15" ht="12.75" customHeight="1" x14ac:dyDescent="0.25">
      <c r="G979" s="2"/>
      <c r="H979" s="1"/>
      <c r="I979" s="2"/>
      <c r="J979" s="1"/>
      <c r="K979" s="1"/>
      <c r="L979" s="1"/>
      <c r="M979" s="1"/>
      <c r="N979" s="1"/>
      <c r="O979" s="1"/>
    </row>
    <row r="980" spans="7:15" ht="12.75" customHeight="1" x14ac:dyDescent="0.25">
      <c r="G980" s="2"/>
      <c r="H980" s="1"/>
      <c r="I980" s="2"/>
      <c r="J980" s="1"/>
      <c r="K980" s="1"/>
      <c r="L980" s="1"/>
      <c r="M980" s="1"/>
      <c r="N980" s="1"/>
      <c r="O980" s="1"/>
    </row>
    <row r="981" spans="7:15" ht="12.75" customHeight="1" x14ac:dyDescent="0.25">
      <c r="G981" s="2"/>
      <c r="H981" s="1"/>
      <c r="I981" s="2"/>
      <c r="J981" s="1"/>
      <c r="K981" s="1"/>
      <c r="L981" s="1"/>
      <c r="M981" s="1"/>
      <c r="N981" s="1"/>
      <c r="O981" s="1"/>
    </row>
    <row r="982" spans="7:15" ht="12.75" customHeight="1" x14ac:dyDescent="0.25">
      <c r="G982" s="2"/>
      <c r="H982" s="1"/>
      <c r="I982" s="2"/>
      <c r="J982" s="1"/>
      <c r="K982" s="1"/>
      <c r="L982" s="1"/>
      <c r="M982" s="1"/>
      <c r="N982" s="1"/>
      <c r="O982" s="1"/>
    </row>
    <row r="983" spans="7:15" ht="12.75" customHeight="1" x14ac:dyDescent="0.25">
      <c r="G983" s="2"/>
      <c r="H983" s="1"/>
      <c r="I983" s="2"/>
      <c r="J983" s="1"/>
      <c r="K983" s="1"/>
      <c r="L983" s="1"/>
      <c r="M983" s="1"/>
      <c r="N983" s="1"/>
      <c r="O983" s="1"/>
    </row>
    <row r="984" spans="7:15" ht="12.75" customHeight="1" x14ac:dyDescent="0.25">
      <c r="G984" s="2"/>
      <c r="H984" s="1"/>
      <c r="I984" s="2"/>
      <c r="J984" s="1"/>
      <c r="K984" s="1"/>
      <c r="L984" s="1"/>
      <c r="M984" s="1"/>
      <c r="N984" s="1"/>
      <c r="O984" s="1"/>
    </row>
    <row r="985" spans="7:15" ht="12.75" customHeight="1" x14ac:dyDescent="0.25">
      <c r="G985" s="2"/>
      <c r="H985" s="1"/>
      <c r="I985" s="2"/>
      <c r="J985" s="1"/>
      <c r="K985" s="1"/>
      <c r="L985" s="1"/>
      <c r="M985" s="1"/>
      <c r="N985" s="1"/>
      <c r="O985" s="1"/>
    </row>
    <row r="986" spans="7:15" ht="12.75" customHeight="1" x14ac:dyDescent="0.25">
      <c r="G986" s="2"/>
      <c r="H986" s="1"/>
      <c r="I986" s="2"/>
      <c r="J986" s="1"/>
      <c r="K986" s="1"/>
      <c r="L986" s="1"/>
      <c r="M986" s="1"/>
      <c r="N986" s="1"/>
      <c r="O986" s="1"/>
    </row>
    <row r="987" spans="7:15" ht="12.75" customHeight="1" x14ac:dyDescent="0.25">
      <c r="G987" s="2"/>
      <c r="H987" s="1"/>
      <c r="I987" s="2"/>
      <c r="J987" s="1"/>
      <c r="K987" s="1"/>
      <c r="L987" s="1"/>
      <c r="M987" s="1"/>
      <c r="N987" s="1"/>
      <c r="O987" s="1"/>
    </row>
    <row r="988" spans="7:15" ht="12.75" customHeight="1" x14ac:dyDescent="0.25">
      <c r="G988" s="2"/>
      <c r="H988" s="1"/>
      <c r="I988" s="2"/>
      <c r="J988" s="1"/>
      <c r="K988" s="1"/>
      <c r="L988" s="1"/>
      <c r="M988" s="1"/>
      <c r="N988" s="1"/>
      <c r="O988" s="1"/>
    </row>
    <row r="989" spans="7:15" ht="12.75" customHeight="1" x14ac:dyDescent="0.25">
      <c r="G989" s="2"/>
      <c r="H989" s="1"/>
      <c r="I989" s="2"/>
      <c r="J989" s="1"/>
      <c r="K989" s="1"/>
      <c r="L989" s="1"/>
      <c r="M989" s="1"/>
      <c r="N989" s="1"/>
      <c r="O989" s="1"/>
    </row>
    <row r="990" spans="7:15" ht="12.75" customHeight="1" x14ac:dyDescent="0.25">
      <c r="G990" s="2"/>
      <c r="H990" s="1"/>
      <c r="I990" s="2"/>
      <c r="J990" s="1"/>
      <c r="K990" s="1"/>
      <c r="L990" s="1"/>
      <c r="M990" s="1"/>
      <c r="N990" s="1"/>
      <c r="O990" s="1"/>
    </row>
    <row r="991" spans="7:15" ht="12.75" customHeight="1" x14ac:dyDescent="0.25">
      <c r="G991" s="2"/>
      <c r="H991" s="1"/>
      <c r="I991" s="2"/>
      <c r="J991" s="1"/>
      <c r="K991" s="1"/>
      <c r="L991" s="1"/>
      <c r="M991" s="1"/>
      <c r="N991" s="1"/>
      <c r="O991" s="1"/>
    </row>
    <row r="992" spans="7:15" ht="12.75" customHeight="1" x14ac:dyDescent="0.25">
      <c r="G992" s="2"/>
      <c r="H992" s="1"/>
      <c r="I992" s="2"/>
      <c r="J992" s="1"/>
      <c r="K992" s="1"/>
      <c r="L992" s="1"/>
      <c r="M992" s="1"/>
      <c r="N992" s="1"/>
      <c r="O992" s="1"/>
    </row>
    <row r="993" spans="7:15" ht="12.75" customHeight="1" x14ac:dyDescent="0.25">
      <c r="G993" s="2"/>
      <c r="H993" s="1"/>
      <c r="I993" s="2"/>
      <c r="J993" s="1"/>
      <c r="K993" s="1"/>
      <c r="L993" s="1"/>
      <c r="M993" s="1"/>
      <c r="N993" s="1"/>
      <c r="O993" s="1"/>
    </row>
    <row r="994" spans="7:15" ht="12.75" customHeight="1" x14ac:dyDescent="0.25">
      <c r="G994" s="2"/>
      <c r="H994" s="1"/>
      <c r="I994" s="2"/>
      <c r="J994" s="1"/>
      <c r="K994" s="1"/>
      <c r="L994" s="1"/>
      <c r="M994" s="1"/>
      <c r="N994" s="1"/>
      <c r="O994" s="1"/>
    </row>
    <row r="995" spans="7:15" ht="12.75" customHeight="1" x14ac:dyDescent="0.25">
      <c r="G995" s="2"/>
      <c r="H995" s="1"/>
      <c r="I995" s="2"/>
      <c r="J995" s="1"/>
      <c r="K995" s="1"/>
      <c r="L995" s="1"/>
      <c r="M995" s="1"/>
      <c r="N995" s="1"/>
      <c r="O995" s="1"/>
    </row>
    <row r="996" spans="7:15" ht="12.75" customHeight="1" x14ac:dyDescent="0.25">
      <c r="G996" s="2"/>
      <c r="H996" s="1"/>
      <c r="I996" s="2"/>
      <c r="J996" s="1"/>
      <c r="K996" s="1"/>
      <c r="L996" s="1"/>
      <c r="M996" s="1"/>
      <c r="N996" s="1"/>
      <c r="O996" s="1"/>
    </row>
    <row r="997" spans="7:15" ht="12.75" customHeight="1" x14ac:dyDescent="0.25">
      <c r="G997" s="2"/>
      <c r="H997" s="1"/>
      <c r="I997" s="2"/>
      <c r="J997" s="1"/>
      <c r="K997" s="1"/>
      <c r="L997" s="1"/>
      <c r="M997" s="1"/>
      <c r="N997" s="1"/>
      <c r="O997" s="1"/>
    </row>
    <row r="998" spans="7:15" ht="12.75" customHeight="1" x14ac:dyDescent="0.25">
      <c r="G998" s="2"/>
      <c r="H998" s="1"/>
      <c r="I998" s="2"/>
      <c r="J998" s="1"/>
      <c r="K998" s="1"/>
      <c r="L998" s="1"/>
      <c r="M998" s="1"/>
      <c r="N998" s="1"/>
      <c r="O998" s="1"/>
    </row>
    <row r="999" spans="7:15" ht="12.75" customHeight="1" x14ac:dyDescent="0.25">
      <c r="G999" s="2"/>
      <c r="H999" s="1"/>
      <c r="I999" s="2"/>
      <c r="J999" s="1"/>
      <c r="K999" s="1"/>
      <c r="L999" s="1"/>
      <c r="M999" s="1"/>
      <c r="N999" s="1"/>
      <c r="O999" s="1"/>
    </row>
    <row r="1000" spans="7:15" ht="12.75" customHeight="1" x14ac:dyDescent="0.25">
      <c r="G1000" s="2"/>
      <c r="H1000" s="1"/>
      <c r="I1000" s="2"/>
      <c r="J1000" s="1"/>
      <c r="K1000" s="1"/>
      <c r="L1000" s="1"/>
      <c r="M1000" s="1"/>
      <c r="N1000" s="1"/>
      <c r="O1000" s="1"/>
    </row>
    <row r="1001" spans="7:15" ht="12.75" customHeight="1" x14ac:dyDescent="0.25">
      <c r="G1001" s="2"/>
      <c r="H1001" s="1"/>
      <c r="I1001" s="2"/>
      <c r="J1001" s="1"/>
      <c r="K1001" s="1"/>
      <c r="L1001" s="1"/>
      <c r="M1001" s="1"/>
      <c r="N1001" s="1"/>
      <c r="O1001" s="1"/>
    </row>
    <row r="1002" spans="7:15" ht="12.75" customHeight="1" x14ac:dyDescent="0.25">
      <c r="G1002" s="2"/>
      <c r="H1002" s="1"/>
      <c r="I1002" s="2"/>
      <c r="J1002" s="1"/>
      <c r="K1002" s="1"/>
      <c r="L1002" s="1"/>
      <c r="M1002" s="1"/>
      <c r="N1002" s="1"/>
      <c r="O1002" s="1"/>
    </row>
    <row r="1003" spans="7:15" ht="12.75" customHeight="1" x14ac:dyDescent="0.25">
      <c r="G1003" s="2"/>
      <c r="H1003" s="1"/>
      <c r="I1003" s="2"/>
      <c r="J1003" s="1"/>
      <c r="K1003" s="1"/>
      <c r="L1003" s="1"/>
      <c r="M1003" s="1"/>
      <c r="N1003" s="1"/>
      <c r="O1003" s="1"/>
    </row>
    <row r="1004" spans="7:15" ht="12.75" customHeight="1" x14ac:dyDescent="0.25">
      <c r="G1004" s="2"/>
      <c r="H1004" s="1"/>
      <c r="I1004" s="2"/>
      <c r="J1004" s="1"/>
      <c r="K1004" s="1"/>
      <c r="L1004" s="1"/>
      <c r="M1004" s="1"/>
      <c r="N1004" s="1"/>
      <c r="O1004" s="1"/>
    </row>
    <row r="1005" spans="7:15" ht="12.75" customHeight="1" x14ac:dyDescent="0.25">
      <c r="G1005" s="2"/>
      <c r="H1005" s="1"/>
      <c r="I1005" s="2"/>
      <c r="J1005" s="1"/>
      <c r="K1005" s="1"/>
      <c r="L1005" s="1"/>
      <c r="M1005" s="1"/>
      <c r="N1005" s="1"/>
      <c r="O1005" s="1"/>
    </row>
    <row r="1006" spans="7:15" ht="12.75" customHeight="1" x14ac:dyDescent="0.25">
      <c r="G1006" s="2"/>
      <c r="H1006" s="1"/>
      <c r="I1006" s="2"/>
      <c r="J1006" s="1"/>
      <c r="K1006" s="1"/>
      <c r="L1006" s="1"/>
      <c r="M1006" s="1"/>
      <c r="N1006" s="1"/>
      <c r="O1006" s="1"/>
    </row>
    <row r="1007" spans="7:15" ht="12.75" customHeight="1" x14ac:dyDescent="0.25">
      <c r="G1007" s="2"/>
      <c r="H1007" s="1"/>
      <c r="I1007" s="2"/>
      <c r="J1007" s="1"/>
      <c r="K1007" s="1"/>
      <c r="L1007" s="1"/>
      <c r="M1007" s="1"/>
      <c r="N1007" s="1"/>
      <c r="O1007" s="1"/>
    </row>
    <row r="1008" spans="7:15" ht="12.75" customHeight="1" x14ac:dyDescent="0.25">
      <c r="G1008" s="2"/>
      <c r="H1008" s="1"/>
      <c r="I1008" s="2"/>
      <c r="J1008" s="1"/>
      <c r="K1008" s="1"/>
      <c r="L1008" s="1"/>
      <c r="M1008" s="1"/>
      <c r="N1008" s="1"/>
      <c r="O1008" s="1"/>
    </row>
    <row r="1009" spans="7:15" ht="12.75" customHeight="1" x14ac:dyDescent="0.25">
      <c r="G1009" s="2"/>
      <c r="H1009" s="1"/>
      <c r="I1009" s="2"/>
      <c r="J1009" s="1"/>
      <c r="K1009" s="1"/>
      <c r="L1009" s="1"/>
      <c r="M1009" s="1"/>
      <c r="N1009" s="1"/>
      <c r="O1009" s="1"/>
    </row>
    <row r="1010" spans="7:15" ht="12.75" customHeight="1" x14ac:dyDescent="0.25">
      <c r="G1010" s="2"/>
      <c r="H1010" s="1"/>
      <c r="I1010" s="2"/>
      <c r="J1010" s="1"/>
      <c r="K1010" s="1"/>
      <c r="L1010" s="1"/>
      <c r="M1010" s="1"/>
      <c r="N1010" s="1"/>
      <c r="O1010" s="1"/>
    </row>
    <row r="1011" spans="7:15" ht="12.75" customHeight="1" x14ac:dyDescent="0.25">
      <c r="G1011" s="2"/>
      <c r="H1011" s="1"/>
      <c r="I1011" s="2"/>
      <c r="J1011" s="1"/>
      <c r="K1011" s="1"/>
      <c r="L1011" s="1"/>
      <c r="M1011" s="1"/>
      <c r="N1011" s="1"/>
      <c r="O1011" s="1"/>
    </row>
    <row r="1012" spans="7:15" ht="12.75" customHeight="1" x14ac:dyDescent="0.25">
      <c r="G1012" s="2"/>
      <c r="H1012" s="1"/>
      <c r="I1012" s="2"/>
      <c r="J1012" s="1"/>
      <c r="K1012" s="1"/>
      <c r="L1012" s="1"/>
      <c r="M1012" s="1"/>
      <c r="N1012" s="1"/>
      <c r="O1012" s="1"/>
    </row>
    <row r="1013" spans="7:15" ht="12.75" customHeight="1" x14ac:dyDescent="0.25">
      <c r="G1013" s="2"/>
      <c r="H1013" s="1"/>
      <c r="I1013" s="2"/>
      <c r="J1013" s="1"/>
      <c r="K1013" s="1"/>
      <c r="L1013" s="1"/>
      <c r="M1013" s="1"/>
      <c r="N1013" s="1"/>
      <c r="O1013" s="1"/>
    </row>
    <row r="1014" spans="7:15" ht="12.75" customHeight="1" x14ac:dyDescent="0.25">
      <c r="G1014" s="2"/>
      <c r="H1014" s="1"/>
      <c r="I1014" s="2"/>
      <c r="J1014" s="1"/>
      <c r="K1014" s="1"/>
      <c r="L1014" s="1"/>
      <c r="M1014" s="1"/>
      <c r="N1014" s="1"/>
      <c r="O1014" s="1"/>
    </row>
    <row r="1015" spans="7:15" ht="12.75" customHeight="1" x14ac:dyDescent="0.25">
      <c r="G1015" s="2"/>
      <c r="H1015" s="1"/>
      <c r="I1015" s="2"/>
      <c r="J1015" s="1"/>
      <c r="K1015" s="1"/>
      <c r="L1015" s="1"/>
      <c r="M1015" s="1"/>
      <c r="N1015" s="1"/>
      <c r="O1015" s="1"/>
    </row>
    <row r="1016" spans="7:15" ht="12.75" customHeight="1" x14ac:dyDescent="0.25">
      <c r="G1016" s="2"/>
      <c r="H1016" s="1"/>
      <c r="I1016" s="2"/>
      <c r="J1016" s="1"/>
      <c r="K1016" s="1"/>
      <c r="L1016" s="1"/>
      <c r="M1016" s="1"/>
      <c r="N1016" s="1"/>
      <c r="O1016" s="1"/>
    </row>
    <row r="1017" spans="7:15" ht="12.75" customHeight="1" x14ac:dyDescent="0.25">
      <c r="G1017" s="2"/>
      <c r="H1017" s="1"/>
      <c r="I1017" s="2"/>
      <c r="J1017" s="1"/>
      <c r="K1017" s="1"/>
      <c r="L1017" s="1"/>
      <c r="M1017" s="1"/>
      <c r="N1017" s="1"/>
      <c r="O1017" s="1"/>
    </row>
    <row r="1018" spans="7:15" ht="12.75" customHeight="1" x14ac:dyDescent="0.25">
      <c r="G1018" s="2"/>
      <c r="H1018" s="1"/>
      <c r="I1018" s="2"/>
      <c r="J1018" s="1"/>
      <c r="K1018" s="1"/>
      <c r="L1018" s="1"/>
      <c r="M1018" s="1"/>
      <c r="N1018" s="1"/>
      <c r="O1018" s="1"/>
    </row>
    <row r="1019" spans="7:15" ht="12.75" customHeight="1" x14ac:dyDescent="0.25">
      <c r="G1019" s="2"/>
      <c r="H1019" s="1"/>
      <c r="I1019" s="2"/>
      <c r="J1019" s="1"/>
      <c r="K1019" s="1"/>
      <c r="L1019" s="1"/>
      <c r="M1019" s="1"/>
      <c r="N1019" s="1"/>
      <c r="O1019" s="1"/>
    </row>
    <row r="1020" spans="7:15" ht="12.75" customHeight="1" x14ac:dyDescent="0.25">
      <c r="G1020" s="2"/>
      <c r="H1020" s="1"/>
      <c r="I1020" s="2"/>
      <c r="J1020" s="1"/>
      <c r="K1020" s="1"/>
      <c r="L1020" s="1"/>
      <c r="M1020" s="1"/>
      <c r="N1020" s="1"/>
      <c r="O1020" s="1"/>
    </row>
    <row r="1021" spans="7:15" ht="12.75" customHeight="1" x14ac:dyDescent="0.25">
      <c r="G1021" s="2"/>
      <c r="H1021" s="1"/>
      <c r="I1021" s="2"/>
      <c r="J1021" s="1"/>
      <c r="K1021" s="1"/>
      <c r="L1021" s="1"/>
      <c r="M1021" s="1"/>
      <c r="N1021" s="1"/>
      <c r="O1021" s="1"/>
    </row>
    <row r="1022" spans="7:15" ht="12.75" customHeight="1" x14ac:dyDescent="0.25">
      <c r="G1022" s="2"/>
      <c r="H1022" s="1"/>
      <c r="I1022" s="2"/>
      <c r="J1022" s="1"/>
      <c r="K1022" s="1"/>
      <c r="L1022" s="1"/>
      <c r="M1022" s="1"/>
      <c r="N1022" s="1"/>
      <c r="O1022" s="1"/>
    </row>
    <row r="1023" spans="7:15" ht="12.75" customHeight="1" x14ac:dyDescent="0.25">
      <c r="G1023" s="2"/>
      <c r="H1023" s="1"/>
      <c r="I1023" s="2"/>
      <c r="J1023" s="1"/>
      <c r="K1023" s="1"/>
      <c r="L1023" s="1"/>
      <c r="M1023" s="1"/>
      <c r="N1023" s="1"/>
      <c r="O1023" s="1"/>
    </row>
    <row r="1024" spans="7:15" ht="12.75" customHeight="1" x14ac:dyDescent="0.25">
      <c r="G1024" s="2"/>
      <c r="H1024" s="1"/>
      <c r="I1024" s="2"/>
      <c r="J1024" s="1"/>
      <c r="K1024" s="1"/>
      <c r="L1024" s="1"/>
      <c r="M1024" s="1"/>
      <c r="N1024" s="1"/>
      <c r="O1024" s="1"/>
    </row>
    <row r="1025" spans="7:15" ht="12.75" customHeight="1" x14ac:dyDescent="0.25">
      <c r="G1025" s="2"/>
      <c r="H1025" s="1"/>
      <c r="I1025" s="2"/>
      <c r="J1025" s="1"/>
      <c r="K1025" s="1"/>
      <c r="L1025" s="1"/>
      <c r="M1025" s="1"/>
      <c r="N1025" s="1"/>
      <c r="O1025" s="1"/>
    </row>
    <row r="1026" spans="7:15" ht="12.75" customHeight="1" x14ac:dyDescent="0.25">
      <c r="G1026" s="2"/>
      <c r="H1026" s="1"/>
      <c r="I1026" s="2"/>
      <c r="J1026" s="1"/>
      <c r="K1026" s="1"/>
      <c r="L1026" s="1"/>
      <c r="M1026" s="1"/>
      <c r="N1026" s="1"/>
      <c r="O1026" s="1"/>
    </row>
    <row r="1027" spans="7:15" ht="12.75" customHeight="1" x14ac:dyDescent="0.25">
      <c r="G1027" s="2"/>
      <c r="H1027" s="1"/>
      <c r="I1027" s="2"/>
      <c r="J1027" s="1"/>
      <c r="K1027" s="1"/>
      <c r="L1027" s="1"/>
      <c r="M1027" s="1"/>
      <c r="N1027" s="1"/>
      <c r="O1027" s="1"/>
    </row>
    <row r="1028" spans="7:15" ht="12.75" customHeight="1" x14ac:dyDescent="0.25">
      <c r="G1028" s="2"/>
      <c r="H1028" s="1"/>
      <c r="I1028" s="2"/>
      <c r="J1028" s="1"/>
      <c r="K1028" s="1"/>
      <c r="L1028" s="1"/>
      <c r="M1028" s="1"/>
      <c r="N1028" s="1"/>
      <c r="O1028" s="1"/>
    </row>
    <row r="1029" spans="7:15" ht="12.75" customHeight="1" x14ac:dyDescent="0.25">
      <c r="G1029" s="2"/>
      <c r="H1029" s="1"/>
      <c r="I1029" s="2"/>
      <c r="J1029" s="1"/>
      <c r="K1029" s="1"/>
      <c r="L1029" s="1"/>
      <c r="M1029" s="1"/>
      <c r="N1029" s="1"/>
      <c r="O1029" s="1"/>
    </row>
    <row r="1030" spans="7:15" ht="12.75" customHeight="1" x14ac:dyDescent="0.25">
      <c r="G1030" s="2"/>
      <c r="H1030" s="1"/>
      <c r="I1030" s="2"/>
      <c r="J1030" s="1"/>
      <c r="K1030" s="1"/>
      <c r="L1030" s="1"/>
      <c r="M1030" s="1"/>
      <c r="N1030" s="1"/>
      <c r="O1030" s="1"/>
    </row>
    <row r="1031" spans="7:15" ht="12.75" customHeight="1" x14ac:dyDescent="0.25">
      <c r="G1031" s="2"/>
      <c r="H1031" s="1"/>
      <c r="I1031" s="2"/>
      <c r="J1031" s="1"/>
      <c r="K1031" s="1"/>
      <c r="L1031" s="1"/>
      <c r="M1031" s="1"/>
      <c r="N1031" s="1"/>
      <c r="O1031" s="1"/>
    </row>
    <row r="1032" spans="7:15" ht="12.75" customHeight="1" x14ac:dyDescent="0.25">
      <c r="G1032" s="2"/>
      <c r="H1032" s="1"/>
      <c r="I1032" s="2"/>
      <c r="J1032" s="1"/>
      <c r="K1032" s="1"/>
      <c r="L1032" s="1"/>
      <c r="M1032" s="1"/>
      <c r="N1032" s="1"/>
      <c r="O1032" s="1"/>
    </row>
    <row r="1033" spans="7:15" ht="12.75" customHeight="1" x14ac:dyDescent="0.25">
      <c r="G1033" s="2"/>
      <c r="H1033" s="1"/>
      <c r="I1033" s="2"/>
      <c r="J1033" s="1"/>
      <c r="K1033" s="1"/>
      <c r="L1033" s="1"/>
      <c r="M1033" s="1"/>
      <c r="N1033" s="1"/>
      <c r="O1033" s="1"/>
    </row>
    <row r="1034" spans="7:15" ht="12.75" customHeight="1" x14ac:dyDescent="0.25">
      <c r="G1034" s="2"/>
      <c r="H1034" s="1"/>
      <c r="I1034" s="2"/>
      <c r="J1034" s="1"/>
      <c r="K1034" s="1"/>
      <c r="L1034" s="1"/>
      <c r="M1034" s="1"/>
      <c r="N1034" s="1"/>
      <c r="O1034" s="1"/>
    </row>
    <row r="1035" spans="7:15" ht="12.75" customHeight="1" x14ac:dyDescent="0.25">
      <c r="G1035" s="2"/>
      <c r="H1035" s="1"/>
      <c r="I1035" s="2"/>
      <c r="J1035" s="1"/>
      <c r="K1035" s="1"/>
      <c r="L1035" s="1"/>
      <c r="M1035" s="1"/>
      <c r="N1035" s="1"/>
      <c r="O1035" s="1"/>
    </row>
    <row r="1036" spans="7:15" ht="12.75" customHeight="1" x14ac:dyDescent="0.25">
      <c r="G1036" s="2"/>
      <c r="H1036" s="1"/>
      <c r="I1036" s="2"/>
      <c r="J1036" s="1"/>
      <c r="K1036" s="1"/>
      <c r="L1036" s="1"/>
      <c r="M1036" s="1"/>
      <c r="N1036" s="1"/>
      <c r="O1036" s="1"/>
    </row>
    <row r="1037" spans="7:15" ht="12.75" customHeight="1" x14ac:dyDescent="0.25">
      <c r="G1037" s="2"/>
      <c r="H1037" s="1"/>
      <c r="I1037" s="2"/>
      <c r="J1037" s="1"/>
      <c r="K1037" s="1"/>
      <c r="L1037" s="1"/>
      <c r="M1037" s="1"/>
      <c r="N1037" s="1"/>
      <c r="O1037" s="1"/>
    </row>
    <row r="1038" spans="7:15" ht="12.75" customHeight="1" x14ac:dyDescent="0.25">
      <c r="G1038" s="2"/>
      <c r="H1038" s="1"/>
      <c r="I1038" s="2"/>
      <c r="J1038" s="1"/>
      <c r="K1038" s="1"/>
      <c r="L1038" s="1"/>
      <c r="M1038" s="1"/>
      <c r="N1038" s="1"/>
      <c r="O1038" s="1"/>
    </row>
    <row r="1039" spans="7:15" ht="12.75" customHeight="1" x14ac:dyDescent="0.25">
      <c r="G1039" s="2"/>
      <c r="H1039" s="1"/>
      <c r="I1039" s="2"/>
      <c r="J1039" s="1"/>
      <c r="K1039" s="1"/>
      <c r="L1039" s="1"/>
      <c r="M1039" s="1"/>
      <c r="N1039" s="1"/>
      <c r="O1039" s="1"/>
    </row>
    <row r="1040" spans="7:15" ht="12.75" customHeight="1" x14ac:dyDescent="0.25">
      <c r="G1040" s="2"/>
      <c r="H1040" s="1"/>
      <c r="I1040" s="2"/>
      <c r="J1040" s="1"/>
      <c r="K1040" s="1"/>
      <c r="L1040" s="1"/>
      <c r="M1040" s="1"/>
      <c r="N1040" s="1"/>
      <c r="O1040" s="1"/>
    </row>
    <row r="1041" spans="7:15" ht="12.75" customHeight="1" x14ac:dyDescent="0.25">
      <c r="G1041" s="2"/>
      <c r="H1041" s="1"/>
      <c r="I1041" s="2"/>
      <c r="J1041" s="1"/>
      <c r="K1041" s="1"/>
      <c r="L1041" s="1"/>
      <c r="M1041" s="1"/>
      <c r="N1041" s="1"/>
      <c r="O1041" s="1"/>
    </row>
    <row r="1042" spans="7:15" ht="12.75" customHeight="1" x14ac:dyDescent="0.25">
      <c r="G1042" s="2"/>
      <c r="H1042" s="1"/>
      <c r="I1042" s="2"/>
      <c r="J1042" s="1"/>
      <c r="K1042" s="1"/>
      <c r="L1042" s="1"/>
      <c r="M1042" s="1"/>
      <c r="N1042" s="1"/>
      <c r="O1042" s="1"/>
    </row>
    <row r="1043" spans="7:15" ht="12.75" customHeight="1" x14ac:dyDescent="0.25">
      <c r="G1043" s="2"/>
      <c r="H1043" s="1"/>
      <c r="I1043" s="2"/>
      <c r="J1043" s="1"/>
      <c r="K1043" s="1"/>
      <c r="L1043" s="1"/>
      <c r="M1043" s="1"/>
      <c r="N1043" s="1"/>
      <c r="O1043" s="1"/>
    </row>
    <row r="1044" spans="7:15" ht="12.75" customHeight="1" x14ac:dyDescent="0.25">
      <c r="G1044" s="2"/>
      <c r="H1044" s="1"/>
      <c r="I1044" s="2"/>
      <c r="J1044" s="1"/>
      <c r="K1044" s="1"/>
      <c r="L1044" s="1"/>
      <c r="M1044" s="1"/>
      <c r="N1044" s="1"/>
      <c r="O1044" s="1"/>
    </row>
    <row r="1045" spans="7:15" ht="12.75" customHeight="1" x14ac:dyDescent="0.25">
      <c r="G1045" s="2"/>
      <c r="H1045" s="1"/>
      <c r="I1045" s="2"/>
      <c r="J1045" s="1"/>
      <c r="K1045" s="1"/>
      <c r="L1045" s="1"/>
      <c r="M1045" s="1"/>
      <c r="N1045" s="1"/>
      <c r="O1045" s="1"/>
    </row>
    <row r="1046" spans="7:15" ht="12.75" customHeight="1" x14ac:dyDescent="0.25">
      <c r="G1046" s="2"/>
      <c r="H1046" s="1"/>
      <c r="I1046" s="2"/>
      <c r="J1046" s="1"/>
      <c r="K1046" s="1"/>
      <c r="L1046" s="1"/>
      <c r="M1046" s="1"/>
      <c r="N1046" s="1"/>
      <c r="O1046" s="1"/>
    </row>
    <row r="1047" spans="7:15" ht="12.75" customHeight="1" x14ac:dyDescent="0.25">
      <c r="G1047" s="2"/>
      <c r="H1047" s="1"/>
      <c r="I1047" s="2"/>
      <c r="J1047" s="1"/>
      <c r="K1047" s="1"/>
      <c r="L1047" s="1"/>
      <c r="M1047" s="1"/>
      <c r="N1047" s="1"/>
      <c r="O1047" s="1"/>
    </row>
    <row r="1048" spans="7:15" ht="12.75" customHeight="1" x14ac:dyDescent="0.25">
      <c r="G1048" s="2"/>
      <c r="H1048" s="1"/>
      <c r="I1048" s="2"/>
      <c r="J1048" s="1"/>
      <c r="K1048" s="1"/>
      <c r="L1048" s="1"/>
      <c r="M1048" s="1"/>
      <c r="N1048" s="1"/>
      <c r="O1048" s="1"/>
    </row>
    <row r="1049" spans="7:15" ht="12.75" customHeight="1" x14ac:dyDescent="0.25">
      <c r="G1049" s="2"/>
      <c r="H1049" s="1"/>
      <c r="I1049" s="2"/>
      <c r="J1049" s="1"/>
      <c r="K1049" s="1"/>
      <c r="L1049" s="1"/>
      <c r="M1049" s="1"/>
      <c r="N1049" s="1"/>
      <c r="O1049" s="1"/>
    </row>
    <row r="1050" spans="7:15" ht="12.75" customHeight="1" x14ac:dyDescent="0.25">
      <c r="G1050" s="2"/>
      <c r="H1050" s="1"/>
      <c r="I1050" s="2"/>
      <c r="J1050" s="1"/>
      <c r="K1050" s="1"/>
      <c r="L1050" s="1"/>
      <c r="M1050" s="1"/>
      <c r="N1050" s="1"/>
      <c r="O1050" s="1"/>
    </row>
    <row r="1051" spans="7:15" ht="12.75" customHeight="1" x14ac:dyDescent="0.25">
      <c r="G1051" s="2"/>
      <c r="H1051" s="1"/>
      <c r="I1051" s="2"/>
      <c r="J1051" s="1"/>
      <c r="K1051" s="1"/>
      <c r="L1051" s="1"/>
      <c r="M1051" s="1"/>
      <c r="N1051" s="1"/>
      <c r="O1051" s="1"/>
    </row>
    <row r="1052" spans="7:15" ht="12.75" customHeight="1" x14ac:dyDescent="0.25">
      <c r="G1052" s="2"/>
      <c r="H1052" s="1"/>
      <c r="I1052" s="2"/>
      <c r="J1052" s="1"/>
      <c r="K1052" s="1"/>
      <c r="L1052" s="1"/>
      <c r="M1052" s="1"/>
      <c r="N1052" s="1"/>
      <c r="O1052" s="1"/>
    </row>
    <row r="1053" spans="7:15" ht="12.75" customHeight="1" x14ac:dyDescent="0.25">
      <c r="G1053" s="2"/>
      <c r="H1053" s="1"/>
      <c r="I1053" s="2"/>
      <c r="J1053" s="1"/>
      <c r="K1053" s="1"/>
      <c r="L1053" s="1"/>
      <c r="M1053" s="1"/>
      <c r="N1053" s="1"/>
      <c r="O1053" s="1"/>
    </row>
    <row r="1054" spans="7:15" ht="12.75" customHeight="1" x14ac:dyDescent="0.25">
      <c r="G1054" s="2"/>
      <c r="H1054" s="1"/>
      <c r="I1054" s="2"/>
      <c r="J1054" s="1"/>
      <c r="K1054" s="1"/>
      <c r="L1054" s="1"/>
      <c r="M1054" s="1"/>
      <c r="N1054" s="1"/>
      <c r="O1054" s="1"/>
    </row>
    <row r="1055" spans="7:15" ht="12.75" customHeight="1" x14ac:dyDescent="0.25">
      <c r="G1055" s="2"/>
      <c r="H1055" s="1"/>
      <c r="I1055" s="2"/>
      <c r="J1055" s="1"/>
      <c r="K1055" s="1"/>
      <c r="L1055" s="1"/>
      <c r="M1055" s="1"/>
      <c r="N1055" s="1"/>
      <c r="O1055" s="1"/>
    </row>
    <row r="1056" spans="7:15" ht="12.75" customHeight="1" x14ac:dyDescent="0.25">
      <c r="G1056" s="2"/>
      <c r="H1056" s="1"/>
      <c r="I1056" s="2"/>
      <c r="J1056" s="1"/>
      <c r="K1056" s="1"/>
      <c r="L1056" s="1"/>
      <c r="M1056" s="1"/>
      <c r="N1056" s="1"/>
      <c r="O1056" s="1"/>
    </row>
    <row r="1057" spans="7:15" ht="12.75" customHeight="1" x14ac:dyDescent="0.25">
      <c r="G1057" s="2"/>
      <c r="H1057" s="1"/>
      <c r="I1057" s="2"/>
      <c r="J1057" s="1"/>
      <c r="K1057" s="1"/>
      <c r="L1057" s="1"/>
      <c r="M1057" s="1"/>
      <c r="N1057" s="1"/>
      <c r="O1057" s="1"/>
    </row>
    <row r="1058" spans="7:15" ht="12.75" customHeight="1" x14ac:dyDescent="0.25">
      <c r="G1058" s="2"/>
      <c r="H1058" s="1"/>
      <c r="I1058" s="2"/>
      <c r="J1058" s="1"/>
      <c r="K1058" s="1"/>
      <c r="L1058" s="1"/>
      <c r="M1058" s="1"/>
      <c r="N1058" s="1"/>
      <c r="O1058" s="1"/>
    </row>
    <row r="1059" spans="7:15" ht="12.75" customHeight="1" x14ac:dyDescent="0.25">
      <c r="G1059" s="2"/>
      <c r="H1059" s="1"/>
      <c r="I1059" s="2"/>
      <c r="J1059" s="1"/>
      <c r="K1059" s="1"/>
      <c r="L1059" s="1"/>
      <c r="M1059" s="1"/>
      <c r="N1059" s="1"/>
      <c r="O1059" s="1"/>
    </row>
    <row r="1060" spans="7:15" ht="12.75" customHeight="1" x14ac:dyDescent="0.25">
      <c r="G1060" s="2"/>
      <c r="H1060" s="1"/>
      <c r="I1060" s="2"/>
      <c r="J1060" s="1"/>
      <c r="K1060" s="1"/>
      <c r="L1060" s="1"/>
      <c r="M1060" s="1"/>
      <c r="N1060" s="1"/>
      <c r="O1060" s="1"/>
    </row>
    <row r="1061" spans="7:15" ht="12.75" customHeight="1" x14ac:dyDescent="0.25">
      <c r="G1061" s="2"/>
      <c r="H1061" s="1"/>
      <c r="I1061" s="2"/>
      <c r="J1061" s="1"/>
      <c r="K1061" s="1"/>
      <c r="L1061" s="1"/>
      <c r="M1061" s="1"/>
      <c r="N1061" s="1"/>
      <c r="O1061" s="1"/>
    </row>
    <row r="1062" spans="7:15" ht="12.75" customHeight="1" x14ac:dyDescent="0.25">
      <c r="G1062" s="2"/>
      <c r="H1062" s="1"/>
      <c r="I1062" s="2"/>
      <c r="J1062" s="1"/>
      <c r="K1062" s="1"/>
      <c r="L1062" s="1"/>
      <c r="M1062" s="1"/>
      <c r="N1062" s="1"/>
      <c r="O1062" s="1"/>
    </row>
    <row r="1063" spans="7:15" ht="12.75" customHeight="1" x14ac:dyDescent="0.25">
      <c r="G1063" s="2"/>
      <c r="H1063" s="1"/>
      <c r="I1063" s="2"/>
      <c r="J1063" s="1"/>
      <c r="K1063" s="1"/>
      <c r="L1063" s="1"/>
      <c r="M1063" s="1"/>
      <c r="N1063" s="1"/>
      <c r="O1063" s="1"/>
    </row>
    <row r="1064" spans="7:15" ht="12.75" customHeight="1" x14ac:dyDescent="0.25">
      <c r="G1064" s="2"/>
      <c r="H1064" s="1"/>
      <c r="I1064" s="2"/>
      <c r="J1064" s="1"/>
      <c r="K1064" s="1"/>
      <c r="L1064" s="1"/>
      <c r="M1064" s="1"/>
      <c r="N1064" s="1"/>
      <c r="O1064" s="1"/>
    </row>
    <row r="1065" spans="7:15" ht="12.75" customHeight="1" x14ac:dyDescent="0.25">
      <c r="G1065" s="2"/>
      <c r="H1065" s="1"/>
      <c r="I1065" s="2"/>
      <c r="J1065" s="1"/>
      <c r="K1065" s="1"/>
      <c r="L1065" s="1"/>
      <c r="M1065" s="1"/>
      <c r="N1065" s="1"/>
      <c r="O1065" s="1"/>
    </row>
    <row r="1066" spans="7:15" ht="12.75" customHeight="1" x14ac:dyDescent="0.25">
      <c r="G1066" s="2"/>
      <c r="H1066" s="1"/>
      <c r="I1066" s="2"/>
      <c r="J1066" s="1"/>
      <c r="K1066" s="1"/>
      <c r="L1066" s="1"/>
      <c r="M1066" s="1"/>
      <c r="N1066" s="1"/>
      <c r="O1066" s="1"/>
    </row>
    <row r="1067" spans="7:15" ht="12.75" customHeight="1" x14ac:dyDescent="0.25">
      <c r="G1067" s="2"/>
      <c r="H1067" s="1"/>
      <c r="I1067" s="2"/>
      <c r="J1067" s="1"/>
      <c r="K1067" s="1"/>
      <c r="L1067" s="1"/>
      <c r="M1067" s="1"/>
      <c r="N1067" s="1"/>
      <c r="O1067" s="1"/>
    </row>
    <row r="1068" spans="7:15" ht="12.75" customHeight="1" x14ac:dyDescent="0.25">
      <c r="G1068" s="2"/>
      <c r="H1068" s="1"/>
      <c r="I1068" s="2"/>
      <c r="J1068" s="1"/>
      <c r="K1068" s="1"/>
      <c r="L1068" s="1"/>
      <c r="M1068" s="1"/>
      <c r="N1068" s="1"/>
      <c r="O1068" s="1"/>
    </row>
  </sheetData>
  <autoFilter ref="D9:O151" xr:uid="{00000000-0009-0000-0000-000002000000}"/>
  <mergeCells count="9">
    <mergeCell ref="A1:Y1"/>
    <mergeCell ref="A2:Y2"/>
    <mergeCell ref="A4:Y4"/>
    <mergeCell ref="P8:X8"/>
    <mergeCell ref="Y8:Y9"/>
    <mergeCell ref="F6:O6"/>
    <mergeCell ref="H8:O8"/>
    <mergeCell ref="A8:G8"/>
    <mergeCell ref="A6:E6"/>
  </mergeCells>
  <hyperlinks>
    <hyperlink ref="G282" r:id="rId1" xr:uid="{656B3881-05B0-411B-91D6-ABA23D0A9205}"/>
    <hyperlink ref="G284" r:id="rId2" xr:uid="{6EEE2B6B-8617-4F3B-9227-BE0B47629F76}"/>
    <hyperlink ref="G283" r:id="rId3" xr:uid="{8CC91F75-27D1-4DE9-972D-FDF166031064}"/>
  </hyperlinks>
  <printOptions horizontalCentered="1"/>
  <pageMargins left="0.27559055118110237" right="0.27559055118110237" top="0.59055118110236227" bottom="0.55118110236220474" header="0.11811023622047245" footer="0.19685039370078741"/>
  <pageSetup paperSize="8" scale="52" fitToHeight="7" orientation="landscape" r:id="rId4"/>
  <headerFooter>
    <oddHeader>&amp;LM2025-05 - Lot 1 - Annexe 1 bis</oddHeader>
    <oddFooter>&amp;R&amp;P/&amp;N</oddFooter>
  </headerFooter>
  <colBreaks count="1" manualBreakCount="1">
    <brk id="15" max="151" man="1"/>
  </colBreaks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2A3E8DD7167B4C96DA45452F8DB55D" ma:contentTypeVersion="14" ma:contentTypeDescription="Crée un document." ma:contentTypeScope="" ma:versionID="08b6296ed8bafdabc10344eb3c68b41c">
  <xsd:schema xmlns:xsd="http://www.w3.org/2001/XMLSchema" xmlns:xs="http://www.w3.org/2001/XMLSchema" xmlns:p="http://schemas.microsoft.com/office/2006/metadata/properties" xmlns:ns2="85751034-c553-4c72-9d60-3b78062d56f7" xmlns:ns3="4a22bc48-a7e3-408d-b106-6b7c5e3a8cc2" targetNamespace="http://schemas.microsoft.com/office/2006/metadata/properties" ma:root="true" ma:fieldsID="6efa695b94ff3c9922d2a2b6b3d163ed" ns2:_="" ns3:_="">
    <xsd:import namespace="85751034-c553-4c72-9d60-3b78062d56f7"/>
    <xsd:import namespace="4a22bc48-a7e3-408d-b106-6b7c5e3a8c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751034-c553-4c72-9d60-3b78062d56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b21944f8-f5c1-4f79-b9a1-47b9df3904b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2bc48-a7e3-408d-b106-6b7c5e3a8cc2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90d31151-e9d0-4ada-b454-cfff99ff66fd}" ma:internalName="TaxCatchAll" ma:showField="CatchAllData" ma:web="4a22bc48-a7e3-408d-b106-6b7c5e3a8cc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2bc48-a7e3-408d-b106-6b7c5e3a8cc2" xsi:nil="true"/>
    <lcf76f155ced4ddcb4097134ff3c332f xmlns="85751034-c553-4c72-9d60-3b78062d56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1CABCE2-3320-4A49-9F2F-2F53C1134A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7D5132-015D-4ECC-B631-2D2B8A3809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751034-c553-4c72-9d60-3b78062d56f7"/>
    <ds:schemaRef ds:uri="4a22bc48-a7e3-408d-b106-6b7c5e3a8c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179548-3C9E-42BA-8349-230DE9CB567C}">
  <ds:schemaRefs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85751034-c553-4c72-9d60-3b78062d56f7"/>
    <ds:schemaRef ds:uri="http://schemas.microsoft.com/office/2006/metadata/properties"/>
    <ds:schemaRef ds:uri="4a22bc48-a7e3-408d-b106-6b7c5e3a8cc2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Annexe 1 - Proposition finan</vt:lpstr>
      <vt:lpstr>Annexe B - Grille de prix</vt:lpstr>
      <vt:lpstr>Annexe 1bis - Spé tech</vt:lpstr>
      <vt:lpstr>'Annexe 1bis - Spé tech'!Impression_des_titres</vt:lpstr>
      <vt:lpstr>'Annexe B - Grille de prix'!Impression_des_titres</vt:lpstr>
      <vt:lpstr>'Annexe 1 - Proposition finan'!Print_Area</vt:lpstr>
      <vt:lpstr>'Annexe 1bis - Spé tech'!Print_Area</vt:lpstr>
      <vt:lpstr>'Annexe B - Grille de prix'!Print_Area</vt:lpstr>
      <vt:lpstr>'Annexe 1bis - Spé tech'!Print_Titles</vt:lpstr>
      <vt:lpstr>'Annexe B - Grille de prix'!Print_Titles</vt:lpstr>
      <vt:lpstr>'Annexe 1 - Proposition finan'!Zone_d_impression</vt:lpstr>
      <vt:lpstr>'Annexe 1bis - Spé tech'!Zone_d_impression</vt:lpstr>
      <vt:lpstr>'Annexe B - Grille de prix'!Zone_d_impression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delhommeau_l</dc:creator>
  <cp:keywords/>
  <dc:description/>
  <cp:lastModifiedBy>Marie Traineau</cp:lastModifiedBy>
  <cp:revision/>
  <cp:lastPrinted>2025-07-10T08:14:08Z</cp:lastPrinted>
  <dcterms:created xsi:type="dcterms:W3CDTF">2020-01-28T16:05:49Z</dcterms:created>
  <dcterms:modified xsi:type="dcterms:W3CDTF">2025-07-11T06:58:25Z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0x0101002C2A3E8DD7167B4C96DA45452F8DB55D</vt:lpwstr>
  </property>
  <property fmtid="{D5CDD505-2E9C-101B-9397-08002B2CF9AE}" pid="3" name="MediaServiceImageTags">
    <vt:lpwstr/>
  </property>
</Properties>
</file>